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Owner\Documents\TLM Associates\Manufacturers\Terra Natural Designs\"/>
    </mc:Choice>
  </mc:AlternateContent>
  <xr:revisionPtr revIDLastSave="0" documentId="13_ncr:1_{F4137628-7507-4A3F-BF56-01100266A444}" xr6:coauthVersionLast="47" xr6:coauthVersionMax="47" xr10:uidLastSave="{00000000-0000-0000-0000-000000000000}"/>
  <bookViews>
    <workbookView xWindow="20" yWindow="380" windowWidth="19180" windowHeight="10060" xr2:uid="{00000000-000D-0000-FFFF-FFFF00000000}"/>
  </bookViews>
  <sheets>
    <sheet name="ALL UPC_s" sheetId="1" r:id="rId1"/>
  </sheets>
  <definedNames>
    <definedName name="_xlnm.Print_Area" localSheetId="0">'ALL UPC_s'!$C$9:$N$153</definedName>
    <definedName name="_xlnm.Print_Area">'ALL UPC_s'!$A$2:$N$26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" i="1" l="1"/>
  <c r="N150" i="1" s="1"/>
  <c r="L152" i="1"/>
  <c r="N152" i="1" s="1"/>
  <c r="N115" i="1"/>
  <c r="N17" i="1"/>
  <c r="L114" i="1"/>
  <c r="N114" i="1" s="1"/>
  <c r="L128" i="1"/>
  <c r="N128" i="1" s="1"/>
  <c r="L127" i="1"/>
  <c r="N127" i="1" s="1"/>
  <c r="L126" i="1"/>
  <c r="N126" i="1" s="1"/>
  <c r="L124" i="1"/>
  <c r="N124" i="1" s="1"/>
  <c r="L123" i="1"/>
  <c r="N123" i="1" s="1"/>
  <c r="L122" i="1"/>
  <c r="N122" i="1" s="1"/>
  <c r="L120" i="1"/>
  <c r="N120" i="1" s="1"/>
  <c r="L119" i="1"/>
  <c r="N119" i="1" s="1"/>
  <c r="L118" i="1"/>
  <c r="N118" i="1" s="1"/>
  <c r="L117" i="1"/>
  <c r="N117" i="1" s="1"/>
  <c r="L116" i="1"/>
  <c r="N116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50" i="1"/>
  <c r="N50" i="1" s="1"/>
  <c r="N143" i="1"/>
  <c r="O143" i="1" s="1"/>
  <c r="N137" i="1"/>
  <c r="O137" i="1" s="1"/>
  <c r="N136" i="1"/>
  <c r="O136" i="1" s="1"/>
  <c r="J137" i="1"/>
  <c r="J136" i="1"/>
  <c r="L138" i="1"/>
  <c r="N138" i="1" s="1"/>
  <c r="N29" i="1"/>
  <c r="O29" i="1" s="1"/>
  <c r="N25" i="1"/>
  <c r="O25" i="1" s="1"/>
  <c r="N26" i="1"/>
  <c r="O26" i="1" s="1"/>
  <c r="N27" i="1"/>
  <c r="O27" i="1" s="1"/>
  <c r="L28" i="1"/>
  <c r="N28" i="1" s="1"/>
  <c r="L121" i="1"/>
  <c r="N121" i="1" s="1"/>
  <c r="L112" i="1"/>
  <c r="N112" i="1" s="1"/>
  <c r="L111" i="1"/>
  <c r="N111" i="1" s="1"/>
  <c r="L151" i="1"/>
  <c r="N151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1" i="1"/>
  <c r="N141" i="1" s="1"/>
  <c r="L140" i="1"/>
  <c r="N140" i="1" s="1"/>
  <c r="L139" i="1"/>
  <c r="N139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4" i="1"/>
  <c r="N74" i="1" s="1"/>
  <c r="L73" i="1"/>
  <c r="N73" i="1" s="1"/>
  <c r="L72" i="1"/>
  <c r="N72" i="1" s="1"/>
  <c r="N71" i="1"/>
  <c r="N70" i="1"/>
  <c r="N69" i="1"/>
  <c r="N68" i="1"/>
  <c r="N67" i="1"/>
  <c r="N60" i="1"/>
  <c r="N48" i="1"/>
  <c r="N59" i="1"/>
  <c r="N58" i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49" i="1"/>
  <c r="N49" i="1" s="1"/>
  <c r="L66" i="1"/>
  <c r="N66" i="1" s="1"/>
  <c r="L65" i="1"/>
  <c r="N65" i="1" s="1"/>
  <c r="L47" i="1"/>
  <c r="N47" i="1" s="1"/>
  <c r="L64" i="1"/>
  <c r="N64" i="1" s="1"/>
  <c r="L63" i="1"/>
  <c r="N63" i="1" s="1"/>
  <c r="L62" i="1"/>
  <c r="N62" i="1" s="1"/>
  <c r="L45" i="1"/>
  <c r="N45" i="1" s="1"/>
  <c r="L44" i="1"/>
  <c r="N44" i="1" s="1"/>
  <c r="L43" i="1"/>
  <c r="N43" i="1" s="1"/>
  <c r="L41" i="1"/>
  <c r="N41" i="1" s="1"/>
  <c r="L40" i="1"/>
  <c r="N40" i="1" s="1"/>
  <c r="L39" i="1"/>
  <c r="N39" i="1" s="1"/>
  <c r="L38" i="1"/>
  <c r="N38" i="1" s="1"/>
  <c r="J37" i="1"/>
  <c r="L37" i="1" s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6" i="1"/>
  <c r="N16" i="1" s="1"/>
  <c r="L15" i="1"/>
  <c r="N15" i="1" s="1"/>
  <c r="L14" i="1"/>
  <c r="N14" i="1" s="1"/>
  <c r="L12" i="1"/>
  <c r="N12" i="1" s="1"/>
  <c r="L11" i="1"/>
  <c r="N11" i="1" s="1"/>
  <c r="L13" i="1"/>
  <c r="N13" i="1" s="1"/>
  <c r="N153" i="1" l="1"/>
  <c r="O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<sst xmlns="http://schemas.openxmlformats.org/spreadsheetml/2006/main" count="364" uniqueCount="354">
  <si>
    <t>TERRA NATURAL DESIGNS, INC</t>
  </si>
  <si>
    <t>2094 185th St, Suite 10, Fairfield IA 52556</t>
  </si>
  <si>
    <t>CODE</t>
  </si>
  <si>
    <t>ICON</t>
  </si>
  <si>
    <t>PACK</t>
  </si>
  <si>
    <t>PRODUCT</t>
  </si>
  <si>
    <t>UPC</t>
  </si>
  <si>
    <t>BARCODE</t>
  </si>
  <si>
    <t>WHOLESALE</t>
  </si>
  <si>
    <t>QTY PER ASST</t>
  </si>
  <si>
    <t>ASST PRICE</t>
  </si>
  <si>
    <t>TOTAL ORDER CASES</t>
  </si>
  <si>
    <t>TOTAL</t>
  </si>
  <si>
    <t>HAIR ACCESSORIES + SPA &amp; BEAUTY</t>
  </si>
  <si>
    <t>SP15-S</t>
  </si>
  <si>
    <t>SPRING SCRUNCHIE $3.95</t>
  </si>
  <si>
    <t>https://wholesale.terranaturaldesigns.com/cart/?add-to-cart=5623</t>
  </si>
  <si>
    <t>SP10</t>
  </si>
  <si>
    <t>SPT117</t>
  </si>
  <si>
    <t>https://wholesale.terranaturaldesigns.com/cart/?add-to-cart=5120</t>
  </si>
  <si>
    <t xml:space="preserve">SP09 </t>
  </si>
  <si>
    <t xml:space="preserve">PETITE SPORT SCRUNCHIE DUO </t>
  </si>
  <si>
    <t>https://wholesale.terranaturaldesigns.com/cart/?add-to-cart=5239</t>
  </si>
  <si>
    <t>SP18</t>
  </si>
  <si>
    <t>OVERSIZED SCRUNCHIE</t>
  </si>
  <si>
    <t>https://wholesale.terranaturaldesigns.com/cart/?add-to-cart=7931</t>
  </si>
  <si>
    <t xml:space="preserve">SPT119-M </t>
  </si>
  <si>
    <t xml:space="preserve">SLENDER SCRUNCHIE 4 PACK </t>
  </si>
  <si>
    <t>https://wholesale.terranaturaldesigns.com/cart/?add-to-cart=11758</t>
  </si>
  <si>
    <t>SPT4PC</t>
  </si>
  <si>
    <t xml:space="preserve">ULTRA PETITE SCRUNCHIES 4PC </t>
  </si>
  <si>
    <t>https://wholesale.terranaturaldesigns.com/product/ultra-petite-scrunchie-4pc/</t>
  </si>
  <si>
    <t xml:space="preserve">SPT21 </t>
  </si>
  <si>
    <t/>
  </si>
  <si>
    <t xml:space="preserve">GYM+ DRESSING ROOM HEADBAND </t>
  </si>
  <si>
    <t>https://wholesale.terranaturaldesigns.com/cart/?add-to-cart=8388</t>
  </si>
  <si>
    <t>SPT116</t>
  </si>
  <si>
    <t xml:space="preserve">DOUBLE HEADBAND </t>
  </si>
  <si>
    <t>https://wholesale.terranaturaldesigns.com/cart/?add-to-cart=5134</t>
  </si>
  <si>
    <t>20010A</t>
  </si>
  <si>
    <t xml:space="preserve"> SPA + BATH CAP </t>
  </si>
  <si>
    <t>https://wholesale.terranaturaldesigns.com/cart/?add-to-cart=5141</t>
  </si>
  <si>
    <t>SPT23</t>
  </si>
  <si>
    <t xml:space="preserve">COMFORT YOGA + SLEEP MASK  </t>
  </si>
  <si>
    <t>https://wholesale.terranaturaldesigns.com/cart/?add-to-cart=8355</t>
  </si>
  <si>
    <t>SPT25</t>
  </si>
  <si>
    <t>ADJUSTABLE BANDANA+ REVERSIBLE HAIR SCARF</t>
  </si>
  <si>
    <t>https://wholesale.terranaturaldesigns.com/cart/?add-to-cart=21099</t>
  </si>
  <si>
    <t>SPT26</t>
  </si>
  <si>
    <t>BANDANA+REVERSIBLE HAIR SCARF</t>
  </si>
  <si>
    <t>https://wholesale.terranaturaldesigns.com/cart/?add-to-cart=21130</t>
  </si>
  <si>
    <t>VG102N</t>
  </si>
  <si>
    <t>CAP WITH ANIMAL PATCH</t>
  </si>
  <si>
    <t>SCA2</t>
  </si>
  <si>
    <t>FOLDABLE CAP</t>
  </si>
  <si>
    <t>https://wholesale.terranaturaldesigns.com/cart/?add-to-cart=14086</t>
  </si>
  <si>
    <t>VEGAN + SUMMER  ACCESSORIES</t>
  </si>
  <si>
    <t>SPT107</t>
  </si>
  <si>
    <t>TRAVEL COSMETIC BAG</t>
  </si>
  <si>
    <t>https://wholesale.terranaturaldesigns.com/cart/?add-to-cart=5272</t>
  </si>
  <si>
    <t xml:space="preserve">SPT105  </t>
  </si>
  <si>
    <t xml:space="preserve">WRISTLET CLUTCH </t>
  </si>
  <si>
    <t>https://wholesale.terranaturaldesigns.com/cart/?add-to-cart=5036</t>
  </si>
  <si>
    <t>SPT104</t>
  </si>
  <si>
    <t>CROSSBODY POUCHETTE</t>
  </si>
  <si>
    <t>https://wholesale.terranaturaldesigns.com/cart/?add-to-cart=5068</t>
  </si>
  <si>
    <t>SPT103</t>
  </si>
  <si>
    <t xml:space="preserve">TRAVEL BAGUETTE </t>
  </si>
  <si>
    <t>https://wholesale.terranaturaldesigns.com/cart/?add-to-cart=5053</t>
  </si>
  <si>
    <t>WSS1</t>
  </si>
  <si>
    <t xml:space="preserve">VEGAN WALLET </t>
  </si>
  <si>
    <t>https://wholesale.terranaturaldesigns.com/cart/?add-to-cart=14057</t>
  </si>
  <si>
    <t xml:space="preserve">BT103       </t>
  </si>
  <si>
    <t>AGUAYO BELT BAG</t>
  </si>
  <si>
    <t>https://wholesale.terranaturaldesigns.com/cart/?add-to-cart=912</t>
  </si>
  <si>
    <t>BT103 - C</t>
  </si>
  <si>
    <t>AGUAYO BELT BAG - SOLID COLORS</t>
  </si>
  <si>
    <t>BT121</t>
  </si>
  <si>
    <t>VEGAN LOOM CROSSBODY PURSE</t>
  </si>
  <si>
    <t>https://wholesale.terranaturaldesigns.com/cart/?add-to-cart=941</t>
  </si>
  <si>
    <t>SPT101</t>
  </si>
  <si>
    <t>SPORT ZIP TOTE</t>
  </si>
  <si>
    <t>https://wholesale.terranaturaldesigns.com/cart/?add-to-cart=5097</t>
  </si>
  <si>
    <t>EYEGLASS ACCESSORIES</t>
  </si>
  <si>
    <t xml:space="preserve">MH495  </t>
  </si>
  <si>
    <t>GLASSES LANYARD $4.95</t>
  </si>
  <si>
    <t>https://wholesale.terranaturaldesigns.com/cart/?add-to-cart=5635</t>
  </si>
  <si>
    <t>MH895</t>
  </si>
  <si>
    <t>LEATHER SUNGLASS LANYARD</t>
  </si>
  <si>
    <t>https://wholesale.terranaturaldesigns.com/cart/?add-to-cart=5641</t>
  </si>
  <si>
    <t xml:space="preserve">CH-002  </t>
  </si>
  <si>
    <t>PADDED SUNGLASS CASE</t>
  </si>
  <si>
    <t>https://wholesale.terranaturaldesigns.com/cart/?add-to-cart=8330</t>
  </si>
  <si>
    <t>GIFT COLLECTION</t>
  </si>
  <si>
    <t>SP03</t>
  </si>
  <si>
    <t xml:space="preserve">DREAMCATCHER </t>
  </si>
  <si>
    <t>https://wholesale.terranaturaldesigns.com/cart/?add-to-cart=2570</t>
  </si>
  <si>
    <t>LARGE DREAMCATCHER</t>
  </si>
  <si>
    <t>https://wholesale.terranaturaldesigns.com/cart/?add-to-cart=1011</t>
  </si>
  <si>
    <t>DREAMCATCHER KEYCHAIN</t>
  </si>
  <si>
    <t>https://wholesale.terranaturaldesigns.com/cart/?add-to-cart=8396</t>
  </si>
  <si>
    <t>BT108L</t>
  </si>
  <si>
    <t>LLAMA KEYCHAIN</t>
  </si>
  <si>
    <t>https://wholesale.terranaturaldesigns.com/cart/?add-to-cart=2606</t>
  </si>
  <si>
    <t>SMALL TAGUA KEYCHAIN</t>
  </si>
  <si>
    <t>https://wholesale.terranaturaldesigns.com/cart/?add-to-cart=2581</t>
  </si>
  <si>
    <t>LARGE TAGUA KEYCHAIN</t>
  </si>
  <si>
    <t>https://wholesale.terranaturaldesigns.com/cart/?add-to-cart=909</t>
  </si>
  <si>
    <t xml:space="preserve">KAL01     </t>
  </si>
  <si>
    <t>ALPACA LLAMA KEYCHAIN</t>
  </si>
  <si>
    <t>https://wholesale.terranaturaldesigns.com/cart/?add-to-cart=8142</t>
  </si>
  <si>
    <t xml:space="preserve">KAH02      </t>
  </si>
  <si>
    <t>ALPACA POM POM KEYCHAIN</t>
  </si>
  <si>
    <t>https://wholesale.terranaturaldesigns.com/cart/?add-to-cart=8277</t>
  </si>
  <si>
    <t>SPT113N</t>
  </si>
  <si>
    <t>ALPACA HEART KEYCHAIN</t>
  </si>
  <si>
    <t>SP12N</t>
  </si>
  <si>
    <t>ALPACA BEAR KEYCHAIN</t>
  </si>
  <si>
    <t>BT104N</t>
  </si>
  <si>
    <t>ALPACA SOFT LLAMA KEYCHAIN</t>
  </si>
  <si>
    <t>VG104N</t>
  </si>
  <si>
    <t>ALPACA PORCUPINE KEYCHAIN</t>
  </si>
  <si>
    <t>SPT119N</t>
  </si>
  <si>
    <t>ALPACA PENGUIN KEYCHAIN</t>
  </si>
  <si>
    <t>KAH12</t>
  </si>
  <si>
    <t>ALPACA CHICK KEYCHAIN</t>
  </si>
  <si>
    <t>KAH13</t>
  </si>
  <si>
    <t>ALPACA FLAMINGO KEYCHAINS</t>
  </si>
  <si>
    <t>KAH03</t>
  </si>
  <si>
    <t>ALPACA KOALA KEYCHAIN</t>
  </si>
  <si>
    <t>KAH04</t>
  </si>
  <si>
    <t>ALPACA BUNNY KEYCHAIN</t>
  </si>
  <si>
    <t>KAH05</t>
  </si>
  <si>
    <t>WOOLY LLAMA KEYCHAIN</t>
  </si>
  <si>
    <t>KAH06</t>
  </si>
  <si>
    <t>SHEEPY ALPACA KEYCHAIN</t>
  </si>
  <si>
    <t>TSK01</t>
  </si>
  <si>
    <t>SOFT KOALA BUDDY</t>
  </si>
  <si>
    <t>TPB01</t>
  </si>
  <si>
    <t>ALPACA PANDA FRIEND</t>
  </si>
  <si>
    <t>TSS01</t>
  </si>
  <si>
    <t>ALPACA SHEEP FRIEND</t>
  </si>
  <si>
    <t>TPP01</t>
  </si>
  <si>
    <t>ALPACA PENGUIN PAL.</t>
  </si>
  <si>
    <t>TAS01</t>
  </si>
  <si>
    <t>ALPACA SQUIRREL FRIEND</t>
  </si>
  <si>
    <t>SIMPLE SCARF</t>
  </si>
  <si>
    <t>RECTANGULAR MULTICOLOR SCARF</t>
  </si>
  <si>
    <t>SP04</t>
  </si>
  <si>
    <t>INFINITY MULTICOLOR  SCARF</t>
  </si>
  <si>
    <t>JEWELRY COLLECTION</t>
  </si>
  <si>
    <t>BE1495</t>
  </si>
  <si>
    <t>BEADED  EARRINGS $14.95</t>
  </si>
  <si>
    <t>https://wholesale.terranaturaldesigns.com/cart/?add-to-cart=6161</t>
  </si>
  <si>
    <t>BE1995</t>
  </si>
  <si>
    <t>BEADED EARRINGS $19.95</t>
  </si>
  <si>
    <t>https://wholesale.terranaturaldesigns.com/cart/?add-to-cart=6203</t>
  </si>
  <si>
    <t>BE2495</t>
  </si>
  <si>
    <t>BEADED EARRINGS $24.95</t>
  </si>
  <si>
    <t>https://wholesale.terranaturaldesigns.com/cart/?add-to-cart=6206</t>
  </si>
  <si>
    <t>EARRINGS - $7.95</t>
  </si>
  <si>
    <t>https://wholesale.terranaturaldesigns.com/cart/?add-to-cart=895</t>
  </si>
  <si>
    <t>EARRINGS - $9.95</t>
  </si>
  <si>
    <t>https://wholesale.terranaturaldesigns.com/cart/?add-to-cart=894</t>
  </si>
  <si>
    <t>EARRINGS - $12.95</t>
  </si>
  <si>
    <t>https://wholesale.terranaturaldesigns.com/cart/?add-to-cart=893</t>
  </si>
  <si>
    <t>EARRINGS - $14.95</t>
  </si>
  <si>
    <t>https://wholesale.terranaturaldesigns.com/cart/?add-to-cart=892</t>
  </si>
  <si>
    <t>FB1111</t>
  </si>
  <si>
    <t>FRIENDSHIP BRACELET</t>
  </si>
  <si>
    <t>https://wholesale.terranaturaldesigns.com/cart/?add-to-cart=14099</t>
  </si>
  <si>
    <t>BB1295</t>
  </si>
  <si>
    <t>BEADED BRACELET $12.95</t>
  </si>
  <si>
    <t>https://wholesale.terranaturaldesigns.com/cart/?add-to-cart=14112</t>
  </si>
  <si>
    <t>BB1695</t>
  </si>
  <si>
    <t>BEADED BRACELET $16.95</t>
  </si>
  <si>
    <t>https://wholesale.terranaturaldesigns.com/cart/?add-to-cart=14123</t>
  </si>
  <si>
    <t>BB1995</t>
  </si>
  <si>
    <t>BEADED BRACELET $19.95</t>
  </si>
  <si>
    <t>https://wholesale.terranaturaldesigns.com/cart/?add-to-cart=14134</t>
  </si>
  <si>
    <t>ESSENTIAL OIL SEED BRACELET - $14.95</t>
  </si>
  <si>
    <t>https://wholesale.terranaturaldesigns.com/cart/?add-to-cart=8228</t>
  </si>
  <si>
    <t>BRACELETS - $6.95</t>
  </si>
  <si>
    <t>https://wholesale.terranaturaldesigns.com/cart/?add-to-cart=902</t>
  </si>
  <si>
    <t>BRACELETS - $7.95</t>
  </si>
  <si>
    <t>https://wholesale.terranaturaldesigns.com/cart/?add-to-cart=896</t>
  </si>
  <si>
    <t>BRACELETS - $8.95</t>
  </si>
  <si>
    <t>https://wholesale.terranaturaldesigns.com/cart/?add-to-cart=897</t>
  </si>
  <si>
    <t>BRACELETS - $12.95</t>
  </si>
  <si>
    <t>https://wholesale.terranaturaldesigns.com/cart/?add-to-cart=898</t>
  </si>
  <si>
    <t>BRACELETS - $14.95</t>
  </si>
  <si>
    <t>https://wholesale.terranaturaldesigns.com/cart/?add-to-cart=899</t>
  </si>
  <si>
    <t>UNISEX TAGUA PENDANT- $14.95</t>
  </si>
  <si>
    <t>https://wholesale.terranaturaldesigns.com/cart/?add-to-cart=8236</t>
  </si>
  <si>
    <t>PENDANTS - $12.95</t>
  </si>
  <si>
    <t>https://wholesale.terranaturaldesigns.com/cart/?add-to-cart=904</t>
  </si>
  <si>
    <t>PENDANTS - $14.95</t>
  </si>
  <si>
    <t>https://wholesale.terranaturaldesigns.com/cart/?add-to-cart=2503</t>
  </si>
  <si>
    <t>FALL COLLECTION</t>
  </si>
  <si>
    <t>SP15</t>
  </si>
  <si>
    <t>LOOMWEAVE SCRUNCHIE $3.95</t>
  </si>
  <si>
    <t>FW-KN01</t>
  </si>
  <si>
    <t>YOUTH FALL KNIT HEADBAND</t>
  </si>
  <si>
    <t>4</t>
  </si>
  <si>
    <t>https://wholesale.terranaturaldesigns.com/cart/?add-to-cart=6180</t>
  </si>
  <si>
    <t>FW-HE01</t>
  </si>
  <si>
    <t>SOFT FALL KNIT HEADBAND</t>
  </si>
  <si>
    <t>https://wholesale.terranaturaldesigns.com/cart/?add-to-cart=1145</t>
  </si>
  <si>
    <t>FW-GL01</t>
  </si>
  <si>
    <t xml:space="preserve">FINGERLESS FALL GLOVES </t>
  </si>
  <si>
    <t>https://wholesale.terranaturaldesigns.com/cart/?add-to-cart=1146</t>
  </si>
  <si>
    <t>FW-FH01</t>
  </si>
  <si>
    <t>SLOUCHY FALL BEANIE</t>
  </si>
  <si>
    <t>https://wholesale.terranaturaldesigns.com/cart/?add-to-cart=1143</t>
  </si>
  <si>
    <t>FW-FB01</t>
  </si>
  <si>
    <t xml:space="preserve">SLOUCHY FALL BERET </t>
  </si>
  <si>
    <t>https://wholesale.terranaturaldesigns.com/cart/?add-to-cart=5779</t>
  </si>
  <si>
    <t>FW-FN01</t>
  </si>
  <si>
    <t>FALL NECK WARMER</t>
  </si>
  <si>
    <t>https://wholesale.terranaturaldesigns.com/cart/?add-to-cart=1142</t>
  </si>
  <si>
    <t>FW-KS01</t>
  </si>
  <si>
    <t>HANDWOVEN PETITE SOFT SCARF</t>
  </si>
  <si>
    <t>https://wholesale.terranaturaldesigns.com/cart/?add-to-cart=1136</t>
  </si>
  <si>
    <t>FW-II01</t>
  </si>
  <si>
    <t>FALL INDIGENOUS INFINITY SCARF</t>
  </si>
  <si>
    <t>https://wholesale.terranaturaldesigns.com/cart/?add-to-cart=1053</t>
  </si>
  <si>
    <t>FW-oi01</t>
  </si>
  <si>
    <t>FALL INDIGENOUS OPEN SCARF</t>
  </si>
  <si>
    <t>https://wholesale.terranaturaldesigns.com/cart/?add-to-cart=1054</t>
  </si>
  <si>
    <t>WINTER COLLECTION</t>
  </si>
  <si>
    <t>FW-WB01</t>
  </si>
  <si>
    <t xml:space="preserve">WINTER SOFT BEANIE </t>
  </si>
  <si>
    <t>https://wholesale.terranaturaldesigns.com/cart/?add-to-cart=5812</t>
  </si>
  <si>
    <t>FW-WKG01</t>
  </si>
  <si>
    <t xml:space="preserve">WINTER KNIT GLOVES </t>
  </si>
  <si>
    <t>https://wholesale.terranaturaldesigns.com/cart/?add-to-cart=5809</t>
  </si>
  <si>
    <t>FW-FG01</t>
  </si>
  <si>
    <t>WINTER KNIT WRIST WARMERS</t>
  </si>
  <si>
    <t>https://wholesale.terranaturaldesigns.com/cart/?add-to-cart=11772</t>
  </si>
  <si>
    <t>FW-HP01</t>
  </si>
  <si>
    <t>HANDWOVEN OPEN SCARVES</t>
  </si>
  <si>
    <t>https://wholesale.terranaturaldesigns.com/cart/?add-to-cart=1137</t>
  </si>
  <si>
    <t>FW-Si01</t>
  </si>
  <si>
    <t>STRIPED INFINITY FALL SCARF</t>
  </si>
  <si>
    <t>https://wholesale.terranaturaldesigns.com/cart/?add-to-cart=1138</t>
  </si>
  <si>
    <t>FW-Mi01</t>
  </si>
  <si>
    <t xml:space="preserve">WINTER MULTICOLOR INFINITY SCARF </t>
  </si>
  <si>
    <t>https://wholesale.terranaturaldesigns.com/cart/?add-to-cart=1055</t>
  </si>
  <si>
    <t>FW-os01</t>
  </si>
  <si>
    <t>WINTER REVERSIBLE SCARF</t>
  </si>
  <si>
    <t>https://wholesale.terranaturaldesigns.com/cart/?add-to-cart=1139</t>
  </si>
  <si>
    <t>FW-WS01</t>
  </si>
  <si>
    <t>WINTER SHAWL</t>
  </si>
  <si>
    <t>https://wholesale.terranaturaldesigns.com/cart/?add-to-cart=1147</t>
  </si>
  <si>
    <t>BL-SB01</t>
  </si>
  <si>
    <t>SMALL BLANKET (25'' x 63")</t>
  </si>
  <si>
    <t>BL-MB01</t>
  </si>
  <si>
    <t>MEDIUM BLANKET(43" x  63")</t>
  </si>
  <si>
    <t>BL-LB01</t>
  </si>
  <si>
    <t>LARGE BLANKET (70" x 90" )</t>
  </si>
  <si>
    <t xml:space="preserve">SP02        </t>
  </si>
  <si>
    <t>LEATHER COIN PURSE BACKPACK</t>
  </si>
  <si>
    <t>https://wholesale.terranaturaldesigns.com/cart/?add-to-cart=2651</t>
  </si>
  <si>
    <t>SP05N</t>
  </si>
  <si>
    <t>Classic Square Leather Wallet</t>
  </si>
  <si>
    <t>5299NA</t>
  </si>
  <si>
    <t>BELT BAG SUEDE DUAL . ZIP SQUARE</t>
  </si>
  <si>
    <t>SPT100N</t>
  </si>
  <si>
    <t>ELEGANT SUEDE PHONE HOLDER</t>
  </si>
  <si>
    <t>BT101N</t>
  </si>
  <si>
    <t>SUEDE MINI FLAT PURSE</t>
  </si>
  <si>
    <t>5749NA</t>
  </si>
  <si>
    <t>BEADED LEATHER PURSE</t>
  </si>
  <si>
    <t>3169N</t>
  </si>
  <si>
    <t>BELT BAG FABRIC WAIST</t>
  </si>
  <si>
    <t>BT116B</t>
  </si>
  <si>
    <t>LARGE SUEDE BELT BAG</t>
  </si>
  <si>
    <t>BT499NC</t>
  </si>
  <si>
    <t>BELT BAG XL LEATHER DUAL - ZIP</t>
  </si>
  <si>
    <t>5599NE</t>
  </si>
  <si>
    <t>BELT BAG LEATHER &amp; ARTISAN TEXTILE</t>
  </si>
  <si>
    <t>5749NF</t>
  </si>
  <si>
    <t>BELT BAG XL LEATHER $ ARTISAN</t>
  </si>
  <si>
    <t>SPT102N</t>
  </si>
  <si>
    <t>SMALL OVAL LEATHER TOTE</t>
  </si>
  <si>
    <t>5320NA</t>
  </si>
  <si>
    <t>MEDIUM OVAL LEATHER TOTE</t>
  </si>
  <si>
    <t>5599NB</t>
  </si>
  <si>
    <t>EMBROIDERED SQUARE LEATHER PURSE</t>
  </si>
  <si>
    <t xml:space="preserve">SP11      </t>
  </si>
  <si>
    <t>LEATHER / SUEDE COIN PURSE</t>
  </si>
  <si>
    <t>https://wholesale.terranaturaldesigns.com/cart/?add-to-cart=2667</t>
  </si>
  <si>
    <t>BT123</t>
  </si>
  <si>
    <t>LEATHER CREDIT CARD WRISTLET</t>
  </si>
  <si>
    <t>https://wholesale.terranaturaldesigns.com/cart/?add-to-cart=890</t>
  </si>
  <si>
    <t>BT101</t>
  </si>
  <si>
    <t>LEATHER CLUTCH</t>
  </si>
  <si>
    <t>TRADITIONAL VEGAN BELT BAG</t>
  </si>
  <si>
    <t>https://wholesale.terranaturaldesigns.com/cart/?add-to-cart=1051</t>
  </si>
  <si>
    <t>BT103L</t>
  </si>
  <si>
    <t>AGUAYO SUEDE BELT BAG</t>
  </si>
  <si>
    <t>BT112</t>
  </si>
  <si>
    <t>LEATHER BELT BAG</t>
  </si>
  <si>
    <t>BT114</t>
  </si>
  <si>
    <t>TUPAC LEATHER CROSSBODY</t>
  </si>
  <si>
    <t>https://wholesale.terranaturaldesigns.com/cart/?add-to-cart=939</t>
  </si>
  <si>
    <t>BT116</t>
  </si>
  <si>
    <t>SUEDE SMALL CROSSBODY</t>
  </si>
  <si>
    <t>BT499</t>
  </si>
  <si>
    <t>EMBROIDERED LEATHER CONVERTIBLE CLUTCH</t>
  </si>
  <si>
    <t>https://wholesale.terranaturaldesigns.com/cart/?add-to-cart=940</t>
  </si>
  <si>
    <t>BT599C</t>
  </si>
  <si>
    <t>SUEDE TASSLE CROSSBODY</t>
  </si>
  <si>
    <t>https://wholesale.terranaturaldesigns.com/cart/?add-to-cart=1130</t>
  </si>
  <si>
    <t>BT749C</t>
  </si>
  <si>
    <t>SUEDE ACCENT SADDLE BACKPACK</t>
  </si>
  <si>
    <t>https://wholesale.terranaturaldesigns.com/cart/?add-to-cart=1005</t>
  </si>
  <si>
    <t>BT749D</t>
  </si>
  <si>
    <t>LEATHER SHOPPER TOTE HANDBAG</t>
  </si>
  <si>
    <t>TOTAL ORDER</t>
  </si>
  <si>
    <t>SP15-UN</t>
  </si>
  <si>
    <t>CANDY BOWL - 1 UNIT - LOOMWEAVE PERUVIAN SCRUNCHIE</t>
  </si>
  <si>
    <t>SP09-UN</t>
  </si>
  <si>
    <t>CANDY BOWL  -1 UNIT - PETITE SPORT SCRUNCHIE</t>
  </si>
  <si>
    <t>SPT119M-UN</t>
  </si>
  <si>
    <t xml:space="preserve">CANDY BOWL - 1 UNIT - SLENDER SCRUNCHIE </t>
  </si>
  <si>
    <t>SPT4-UN</t>
  </si>
  <si>
    <t xml:space="preserve"> CANDY BOWL - 1 UNIT - ULTRA PETIT SCRUNCHIE</t>
  </si>
  <si>
    <t>SP15-F</t>
  </si>
  <si>
    <t>CANDY BOWL - 1 UNIT LOOMWEAVE FALL SCRUNCHIE $3,95</t>
  </si>
  <si>
    <t>FW-SPT27</t>
  </si>
  <si>
    <t>FALL ADJUSTABLE BANDANA HAIR SCARF</t>
  </si>
  <si>
    <t>FW-SPT28</t>
  </si>
  <si>
    <t>FALL BANDANA HAIR SCARF</t>
  </si>
  <si>
    <t>FW-SPT22</t>
  </si>
  <si>
    <t>KNITTED HEADBAND</t>
  </si>
  <si>
    <t>RETAIL PRICE</t>
  </si>
  <si>
    <t>CAPS AND SCRUNCHIE VASES</t>
  </si>
  <si>
    <t>ALPACA KEYCHAINS</t>
  </si>
  <si>
    <t>YOUTH SKINCARE HEADBAND SET</t>
  </si>
  <si>
    <t>YOUTH SKINCARE HEADBAND</t>
  </si>
  <si>
    <t>SMALL LEATHER ACCESSORIES</t>
  </si>
  <si>
    <t xml:space="preserve"> LEATHER BELT BAGS</t>
  </si>
  <si>
    <t xml:space="preserve">LEATHER PURSES </t>
  </si>
  <si>
    <t>BLANKETS</t>
  </si>
  <si>
    <t>BEST-SELLER</t>
  </si>
  <si>
    <t>FW-SC01</t>
  </si>
  <si>
    <t>SPECIALTY WINTER REVERSIBLE SCARF</t>
  </si>
  <si>
    <t>TLM Phone: (617) 821-5362</t>
  </si>
  <si>
    <t>SEND ORDERS TO:</t>
  </si>
  <si>
    <t>TLM SALES</t>
  </si>
  <si>
    <t>tom.lena@TLMSales.com</t>
  </si>
  <si>
    <t>ORDER ONLINE 24/7: https://tlmsales.com/shop</t>
  </si>
  <si>
    <t>MINIMUM FREE FREIGHT ORDER $200+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</si>
</sst>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"/>
    <numFmt numFmtId="165" formatCode="[&gt;0]\ &quot;$&quot;* #,##0.00\ ;[&lt;0]\ &quot;$&quot;* \(#,##0.00\);\ &quot;$&quot;* &quot;-&quot;#??\ "/>
    <numFmt numFmtId="166" formatCode="[&gt;0]_(&quot;$&quot;* #,##0.00_);[&lt;0]_(&quot;$&quot;* \(#,##0.00\);_(&quot;$&quot;* &quot;-&quot;#??_)"/>
    <numFmt numFmtId="167" formatCode="[&gt;0]\ &quot;$&quot;* #,##0.00\ ;[&lt;0]\ &quot;$&quot;* \(#,##0.00\);\ &quot;$&quot;* &quot;-&quot;#??\ ;\ @\ "/>
    <numFmt numFmtId="168" formatCode="[&gt;0]_(&quot;$&quot;* #,##0.00_);[&lt;0]_(&quot;$&quot;* \(#,##0.00\);_(&quot;$&quot;* &quot;-&quot;#??_);_(@_)"/>
  </numFmts>
  <fonts count="35">
    <font>
      <sz val="11"/>
      <color rgb="FF000000"/>
      <name val="Calibri"/>
    </font>
    <font>
      <sz val="14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4"/>
      <name val="Helvetica"/>
      <family val="2"/>
    </font>
    <font>
      <b/>
      <sz val="16"/>
      <name val="Helvetica"/>
      <family val="2"/>
    </font>
    <font>
      <b/>
      <sz val="14"/>
      <name val="Helvetica"/>
      <family val="2"/>
    </font>
    <font>
      <b/>
      <sz val="16"/>
      <color rgb="FF404040"/>
      <name val="Helvetica"/>
      <family val="2"/>
    </font>
    <font>
      <sz val="14"/>
      <name val="Avenir Book"/>
      <family val="2"/>
    </font>
    <font>
      <sz val="14"/>
      <color rgb="FF0563C1"/>
      <name val="Calibri"/>
      <family val="2"/>
    </font>
    <font>
      <sz val="11"/>
      <color rgb="FF0563C1"/>
      <name val="Calibri"/>
      <family val="2"/>
    </font>
    <font>
      <b/>
      <sz val="16"/>
      <name val="Avenir Book"/>
      <family val="2"/>
    </font>
    <font>
      <b/>
      <sz val="20"/>
      <name val="Avenir Book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3B3838"/>
      <name val="Calibri"/>
      <family val="2"/>
    </font>
    <font>
      <b/>
      <sz val="18"/>
      <color rgb="FF3B3838"/>
      <name val="Helvetica"/>
      <family val="2"/>
    </font>
    <font>
      <b/>
      <sz val="18"/>
      <color rgb="FF3B3838"/>
      <name val="Arial"/>
      <family val="2"/>
    </font>
    <font>
      <sz val="18"/>
      <color theme="1"/>
      <name val="Arial"/>
      <family val="2"/>
    </font>
    <font>
      <b/>
      <sz val="18"/>
      <name val="Calibri"/>
      <family val="2"/>
    </font>
    <font>
      <b/>
      <sz val="18"/>
      <color rgb="FF422F2E"/>
      <name val="Arial"/>
      <family val="2"/>
    </font>
    <font>
      <sz val="20"/>
      <name val="Calibri"/>
      <family val="2"/>
    </font>
    <font>
      <sz val="20"/>
      <name val="Helvetica"/>
      <family val="2"/>
    </font>
    <font>
      <sz val="20"/>
      <color theme="1"/>
      <name val="Arial"/>
      <family val="2"/>
    </font>
    <font>
      <b/>
      <sz val="24"/>
      <color rgb="FF3B3838"/>
      <name val="Arial"/>
      <family val="2"/>
    </font>
    <font>
      <sz val="18"/>
      <name val="Avenir Book"/>
      <family val="2"/>
    </font>
    <font>
      <sz val="14"/>
      <color theme="1"/>
      <name val="Avenir Book"/>
      <family val="2"/>
    </font>
    <font>
      <sz val="18"/>
      <color rgb="FF000000"/>
      <name val="Arial"/>
      <family val="2"/>
    </font>
    <font>
      <b/>
      <sz val="16"/>
      <color rgb="FF000000"/>
      <name val="Arial"/>
      <family val="2"/>
    </font>
    <font>
      <u/>
      <sz val="11"/>
      <color theme="10"/>
      <name val="Calibri"/>
      <family val="2"/>
    </font>
    <font>
      <b/>
      <sz val="14"/>
      <color rgb="FF595959"/>
      <name val="Helvetica"/>
      <family val="2"/>
    </font>
    <font>
      <b/>
      <u/>
      <sz val="24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  <fill>
      <patternFill patternType="solid">
        <fgColor rgb="FFDEEBF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CE6"/>
        <bgColor rgb="FF000000"/>
      </patternFill>
    </fill>
    <fill>
      <patternFill patternType="solid">
        <fgColor rgb="FFEEECE4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166" fontId="6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5" fontId="15" fillId="3" borderId="3" xfId="0" applyNumberFormat="1" applyFont="1" applyFill="1" applyBorder="1" applyAlignment="1">
      <alignment horizontal="center" vertical="center" wrapText="1"/>
    </xf>
    <xf numFmtId="166" fontId="13" fillId="0" borderId="3" xfId="0" applyNumberFormat="1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166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6" borderId="3" xfId="0" applyFont="1" applyFill="1" applyBorder="1"/>
    <xf numFmtId="0" fontId="15" fillId="6" borderId="3" xfId="0" applyFont="1" applyFill="1" applyBorder="1" applyAlignment="1">
      <alignment horizontal="center" vertical="center" wrapText="1"/>
    </xf>
    <xf numFmtId="164" fontId="15" fillId="6" borderId="3" xfId="0" applyNumberFormat="1" applyFont="1" applyFill="1" applyBorder="1" applyAlignment="1">
      <alignment horizontal="center" vertical="center" wrapText="1"/>
    </xf>
    <xf numFmtId="166" fontId="13" fillId="6" borderId="3" xfId="0" applyNumberFormat="1" applyFont="1" applyFill="1" applyBorder="1" applyAlignment="1">
      <alignment horizontal="center" vertical="center"/>
    </xf>
    <xf numFmtId="0" fontId="16" fillId="0" borderId="3" xfId="0" applyFont="1" applyBorder="1"/>
    <xf numFmtId="0" fontId="13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/>
    </xf>
    <xf numFmtId="167" fontId="13" fillId="6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168" fontId="17" fillId="4" borderId="2" xfId="0" applyNumberFormat="1" applyFont="1" applyFill="1" applyBorder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wrapText="1"/>
    </xf>
    <xf numFmtId="164" fontId="18" fillId="0" borderId="0" xfId="0" applyNumberFormat="1" applyFont="1" applyAlignment="1">
      <alignment horizontal="center" vertical="center"/>
    </xf>
    <xf numFmtId="164" fontId="19" fillId="3" borderId="0" xfId="0" applyNumberFormat="1" applyFont="1" applyFill="1" applyAlignment="1">
      <alignment horizontal="center" vertical="center"/>
    </xf>
    <xf numFmtId="164" fontId="17" fillId="6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/>
    </xf>
    <xf numFmtId="164" fontId="21" fillId="6" borderId="3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3" borderId="0" xfId="0" applyFont="1" applyFill="1" applyAlignment="1">
      <alignment vertical="center"/>
    </xf>
    <xf numFmtId="164" fontId="25" fillId="3" borderId="0" xfId="0" applyNumberFormat="1" applyFont="1" applyFill="1" applyAlignment="1">
      <alignment vertical="center"/>
    </xf>
    <xf numFmtId="0" fontId="25" fillId="3" borderId="0" xfId="0" applyFont="1" applyFill="1" applyAlignment="1">
      <alignment horizontal="center" vertical="center"/>
    </xf>
    <xf numFmtId="164" fontId="25" fillId="3" borderId="0" xfId="0" applyNumberFormat="1" applyFont="1" applyFill="1" applyAlignment="1">
      <alignment horizontal="center" vertical="center"/>
    </xf>
    <xf numFmtId="167" fontId="26" fillId="6" borderId="3" xfId="0" applyNumberFormat="1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165" fontId="26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5" fontId="26" fillId="3" borderId="3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66" fontId="26" fillId="0" borderId="3" xfId="0" applyNumberFormat="1" applyFont="1" applyBorder="1" applyAlignment="1">
      <alignment horizontal="center" vertical="center" wrapText="1"/>
    </xf>
    <xf numFmtId="166" fontId="26" fillId="2" borderId="3" xfId="0" applyNumberFormat="1" applyFont="1" applyFill="1" applyBorder="1" applyAlignment="1">
      <alignment horizontal="center" vertical="center" wrapText="1"/>
    </xf>
    <xf numFmtId="165" fontId="26" fillId="2" borderId="3" xfId="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165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167" fontId="12" fillId="5" borderId="4" xfId="0" applyNumberFormat="1" applyFont="1" applyFill="1" applyBorder="1" applyAlignment="1">
      <alignment horizontal="center" vertical="center"/>
    </xf>
    <xf numFmtId="164" fontId="20" fillId="8" borderId="3" xfId="0" applyNumberFormat="1" applyFont="1" applyFill="1" applyBorder="1" applyAlignment="1">
      <alignment horizontal="center" vertical="center" wrapText="1"/>
    </xf>
    <xf numFmtId="49" fontId="23" fillId="8" borderId="3" xfId="0" applyNumberFormat="1" applyFont="1" applyFill="1" applyBorder="1" applyAlignment="1">
      <alignment horizontal="center" vertical="center" wrapText="1"/>
    </xf>
    <xf numFmtId="165" fontId="23" fillId="8" borderId="3" xfId="0" applyNumberFormat="1" applyFont="1" applyFill="1" applyBorder="1" applyAlignment="1">
      <alignment horizontal="center" vertical="center" wrapText="1"/>
    </xf>
    <xf numFmtId="166" fontId="23" fillId="8" borderId="3" xfId="0" applyNumberFormat="1" applyFont="1" applyFill="1" applyBorder="1" applyAlignment="1">
      <alignment horizontal="center" vertical="center"/>
    </xf>
    <xf numFmtId="164" fontId="13" fillId="6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4" fillId="0" borderId="0" xfId="1" applyFont="1" applyAlignment="1">
      <alignment horizontal="left" vertical="center"/>
    </xf>
    <xf numFmtId="0" fontId="34" fillId="3" borderId="0" xfId="1" applyFont="1" applyFill="1" applyAlignment="1">
      <alignment horizontal="left" vertical="center" wrapText="1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mruColors>
      <color rgb="FFC7ECE6"/>
      <color rgb="FFEEECE4"/>
      <color rgb="FFC6E7E1"/>
      <color rgb="FFBCDAD4"/>
      <color rgb="FFD1F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eg"/><Relationship Id="rId299" Type="http://schemas.openxmlformats.org/officeDocument/2006/relationships/image" Target="../media/image300.jpeg"/><Relationship Id="rId21" Type="http://schemas.openxmlformats.org/officeDocument/2006/relationships/image" Target="../media/image23.jpeg"/><Relationship Id="rId63" Type="http://schemas.openxmlformats.org/officeDocument/2006/relationships/image" Target="../media/image65.jpeg"/><Relationship Id="rId159" Type="http://schemas.openxmlformats.org/officeDocument/2006/relationships/image" Target="../media/image161.jpeg"/><Relationship Id="rId324" Type="http://schemas.openxmlformats.org/officeDocument/2006/relationships/image" Target="../media/image321.png"/><Relationship Id="rId366" Type="http://schemas.openxmlformats.org/officeDocument/2006/relationships/image" Target="../media/image363.jpeg"/><Relationship Id="rId170" Type="http://schemas.openxmlformats.org/officeDocument/2006/relationships/image" Target="../media/image172.png"/><Relationship Id="rId226" Type="http://schemas.openxmlformats.org/officeDocument/2006/relationships/image" Target="../media/image228.jpeg"/><Relationship Id="rId268" Type="http://schemas.openxmlformats.org/officeDocument/2006/relationships/image" Target="../media/image270.jpeg"/><Relationship Id="rId32" Type="http://schemas.openxmlformats.org/officeDocument/2006/relationships/image" Target="../media/image34.gif"/><Relationship Id="rId74" Type="http://schemas.openxmlformats.org/officeDocument/2006/relationships/image" Target="../media/image76.png"/><Relationship Id="rId128" Type="http://schemas.openxmlformats.org/officeDocument/2006/relationships/image" Target="../media/image130.gif"/><Relationship Id="rId335" Type="http://schemas.openxmlformats.org/officeDocument/2006/relationships/image" Target="../media/image332.jpeg"/><Relationship Id="rId377" Type="http://schemas.openxmlformats.org/officeDocument/2006/relationships/image" Target="../media/image374.jpeg"/><Relationship Id="rId5" Type="http://schemas.openxmlformats.org/officeDocument/2006/relationships/image" Target="../media/image7.gif"/><Relationship Id="rId181" Type="http://schemas.openxmlformats.org/officeDocument/2006/relationships/image" Target="../media/image183.jpeg"/><Relationship Id="rId237" Type="http://schemas.openxmlformats.org/officeDocument/2006/relationships/image" Target="../media/image239.png"/><Relationship Id="rId279" Type="http://schemas.openxmlformats.org/officeDocument/2006/relationships/image" Target="../media/image281.png"/><Relationship Id="rId43" Type="http://schemas.openxmlformats.org/officeDocument/2006/relationships/image" Target="../media/image45.gif"/><Relationship Id="rId139" Type="http://schemas.openxmlformats.org/officeDocument/2006/relationships/image" Target="../media/image141.png"/><Relationship Id="rId290" Type="http://schemas.openxmlformats.org/officeDocument/2006/relationships/image" Target="../media/image292.gif"/><Relationship Id="rId304" Type="http://schemas.microsoft.com/office/2007/relationships/hdphoto" Target="../media/hdphoto3.wdp"/><Relationship Id="rId346" Type="http://schemas.openxmlformats.org/officeDocument/2006/relationships/image" Target="../media/image343.jpeg"/><Relationship Id="rId388" Type="http://schemas.openxmlformats.org/officeDocument/2006/relationships/image" Target="../media/image385.jpeg"/><Relationship Id="rId85" Type="http://schemas.openxmlformats.org/officeDocument/2006/relationships/image" Target="../media/image87.gif"/><Relationship Id="rId150" Type="http://schemas.openxmlformats.org/officeDocument/2006/relationships/image" Target="../media/image152.jpeg"/><Relationship Id="rId192" Type="http://schemas.openxmlformats.org/officeDocument/2006/relationships/image" Target="../media/image194.jpeg"/><Relationship Id="rId206" Type="http://schemas.openxmlformats.org/officeDocument/2006/relationships/image" Target="../media/image208.jpeg"/><Relationship Id="rId248" Type="http://schemas.openxmlformats.org/officeDocument/2006/relationships/image" Target="../media/image250.gif"/><Relationship Id="rId12" Type="http://schemas.openxmlformats.org/officeDocument/2006/relationships/image" Target="../media/image14.jpeg"/><Relationship Id="rId108" Type="http://schemas.openxmlformats.org/officeDocument/2006/relationships/image" Target="../media/image110.jpeg"/><Relationship Id="rId315" Type="http://schemas.openxmlformats.org/officeDocument/2006/relationships/image" Target="../media/image312.jpeg"/><Relationship Id="rId357" Type="http://schemas.openxmlformats.org/officeDocument/2006/relationships/image" Target="../media/image354.png"/><Relationship Id="rId54" Type="http://schemas.openxmlformats.org/officeDocument/2006/relationships/image" Target="../media/image56.png"/><Relationship Id="rId96" Type="http://schemas.openxmlformats.org/officeDocument/2006/relationships/image" Target="../media/image98.gif"/><Relationship Id="rId161" Type="http://schemas.openxmlformats.org/officeDocument/2006/relationships/image" Target="../media/image163.jpeg"/><Relationship Id="rId217" Type="http://schemas.openxmlformats.org/officeDocument/2006/relationships/image" Target="../media/image219.jpeg"/><Relationship Id="rId259" Type="http://schemas.openxmlformats.org/officeDocument/2006/relationships/image" Target="../media/image261.jpeg"/><Relationship Id="rId23" Type="http://schemas.openxmlformats.org/officeDocument/2006/relationships/image" Target="../media/image25.jpeg"/><Relationship Id="rId119" Type="http://schemas.openxmlformats.org/officeDocument/2006/relationships/image" Target="../media/image121.jpeg"/><Relationship Id="rId270" Type="http://schemas.openxmlformats.org/officeDocument/2006/relationships/image" Target="../media/image272.png"/><Relationship Id="rId326" Type="http://schemas.openxmlformats.org/officeDocument/2006/relationships/image" Target="../media/image323.jpeg"/><Relationship Id="rId65" Type="http://schemas.openxmlformats.org/officeDocument/2006/relationships/image" Target="../media/image67.jpeg"/><Relationship Id="rId130" Type="http://schemas.openxmlformats.org/officeDocument/2006/relationships/image" Target="../media/image132.jpeg"/><Relationship Id="rId368" Type="http://schemas.openxmlformats.org/officeDocument/2006/relationships/image" Target="../media/image365.png"/><Relationship Id="rId172" Type="http://schemas.openxmlformats.org/officeDocument/2006/relationships/image" Target="../media/image174.jpeg"/><Relationship Id="rId228" Type="http://schemas.openxmlformats.org/officeDocument/2006/relationships/image" Target="../media/image230.jpeg"/><Relationship Id="rId281" Type="http://schemas.openxmlformats.org/officeDocument/2006/relationships/image" Target="../media/image283.jpeg"/><Relationship Id="rId337" Type="http://schemas.openxmlformats.org/officeDocument/2006/relationships/image" Target="../media/image334.jpeg"/><Relationship Id="rId34" Type="http://schemas.openxmlformats.org/officeDocument/2006/relationships/image" Target="../media/image36.gif"/><Relationship Id="rId76" Type="http://schemas.openxmlformats.org/officeDocument/2006/relationships/image" Target="../media/image78.gif"/><Relationship Id="rId141" Type="http://schemas.openxmlformats.org/officeDocument/2006/relationships/image" Target="../media/image143.jpeg"/><Relationship Id="rId379" Type="http://schemas.openxmlformats.org/officeDocument/2006/relationships/image" Target="../media/image376.jpeg"/><Relationship Id="rId7" Type="http://schemas.openxmlformats.org/officeDocument/2006/relationships/image" Target="../media/image9.gif"/><Relationship Id="rId183" Type="http://schemas.openxmlformats.org/officeDocument/2006/relationships/image" Target="../media/image185.jpeg"/><Relationship Id="rId239" Type="http://schemas.openxmlformats.org/officeDocument/2006/relationships/image" Target="../media/image241.jpeg"/><Relationship Id="rId390" Type="http://schemas.openxmlformats.org/officeDocument/2006/relationships/image" Target="../media/image387.jpeg"/><Relationship Id="rId250" Type="http://schemas.openxmlformats.org/officeDocument/2006/relationships/image" Target="../media/image252.jpeg"/><Relationship Id="rId292" Type="http://schemas.microsoft.com/office/2007/relationships/hdphoto" Target="../media/hdphoto1.wdp"/><Relationship Id="rId306" Type="http://schemas.openxmlformats.org/officeDocument/2006/relationships/image" Target="../media/image305.jpeg"/><Relationship Id="rId45" Type="http://schemas.openxmlformats.org/officeDocument/2006/relationships/image" Target="../media/image47.png"/><Relationship Id="rId87" Type="http://schemas.openxmlformats.org/officeDocument/2006/relationships/image" Target="../media/image89.gif"/><Relationship Id="rId110" Type="http://schemas.openxmlformats.org/officeDocument/2006/relationships/image" Target="../media/image112.jpeg"/><Relationship Id="rId348" Type="http://schemas.openxmlformats.org/officeDocument/2006/relationships/image" Target="../media/image345.jpeg"/><Relationship Id="rId152" Type="http://schemas.openxmlformats.org/officeDocument/2006/relationships/image" Target="../media/image154.jpeg"/><Relationship Id="rId194" Type="http://schemas.openxmlformats.org/officeDocument/2006/relationships/image" Target="../media/image196.jpeg"/><Relationship Id="rId208" Type="http://schemas.openxmlformats.org/officeDocument/2006/relationships/image" Target="../media/image210.jpeg"/><Relationship Id="rId261" Type="http://schemas.openxmlformats.org/officeDocument/2006/relationships/image" Target="../media/image263.jpeg"/><Relationship Id="rId14" Type="http://schemas.openxmlformats.org/officeDocument/2006/relationships/image" Target="../media/image16.jpeg"/><Relationship Id="rId56" Type="http://schemas.openxmlformats.org/officeDocument/2006/relationships/image" Target="../media/image58.gif"/><Relationship Id="rId317" Type="http://schemas.openxmlformats.org/officeDocument/2006/relationships/image" Target="../media/image314.jpeg"/><Relationship Id="rId359" Type="http://schemas.openxmlformats.org/officeDocument/2006/relationships/image" Target="../media/image356.png"/><Relationship Id="rId98" Type="http://schemas.openxmlformats.org/officeDocument/2006/relationships/image" Target="../media/image100.jpeg"/><Relationship Id="rId121" Type="http://schemas.openxmlformats.org/officeDocument/2006/relationships/image" Target="../media/image123.gif"/><Relationship Id="rId163" Type="http://schemas.openxmlformats.org/officeDocument/2006/relationships/image" Target="../media/image165.png"/><Relationship Id="rId219" Type="http://schemas.openxmlformats.org/officeDocument/2006/relationships/image" Target="../media/image221.gif"/><Relationship Id="rId370" Type="http://schemas.openxmlformats.org/officeDocument/2006/relationships/image" Target="../media/image367.jpeg"/><Relationship Id="rId230" Type="http://schemas.openxmlformats.org/officeDocument/2006/relationships/image" Target="../media/image232.jpeg"/><Relationship Id="rId25" Type="http://schemas.openxmlformats.org/officeDocument/2006/relationships/image" Target="../media/image27.gif"/><Relationship Id="rId67" Type="http://schemas.openxmlformats.org/officeDocument/2006/relationships/image" Target="../media/image69.gif"/><Relationship Id="rId272" Type="http://schemas.openxmlformats.org/officeDocument/2006/relationships/image" Target="../media/image274.jpeg"/><Relationship Id="rId328" Type="http://schemas.openxmlformats.org/officeDocument/2006/relationships/image" Target="../media/image325.jpeg"/><Relationship Id="rId132" Type="http://schemas.openxmlformats.org/officeDocument/2006/relationships/image" Target="../media/image134.png"/><Relationship Id="rId174" Type="http://schemas.openxmlformats.org/officeDocument/2006/relationships/image" Target="../media/image176.jpeg"/><Relationship Id="rId381" Type="http://schemas.openxmlformats.org/officeDocument/2006/relationships/image" Target="../media/image378.jpeg"/><Relationship Id="rId241" Type="http://schemas.openxmlformats.org/officeDocument/2006/relationships/image" Target="../media/image243.jpeg"/><Relationship Id="rId36" Type="http://schemas.openxmlformats.org/officeDocument/2006/relationships/image" Target="../media/image38.gif"/><Relationship Id="rId283" Type="http://schemas.openxmlformats.org/officeDocument/2006/relationships/image" Target="../media/image285.jpeg"/><Relationship Id="rId339" Type="http://schemas.openxmlformats.org/officeDocument/2006/relationships/image" Target="../media/image336.jpeg"/><Relationship Id="rId78" Type="http://schemas.openxmlformats.org/officeDocument/2006/relationships/image" Target="../media/image80.gif"/><Relationship Id="rId101" Type="http://schemas.openxmlformats.org/officeDocument/2006/relationships/image" Target="../media/image103.jpeg"/><Relationship Id="rId143" Type="http://schemas.openxmlformats.org/officeDocument/2006/relationships/image" Target="../media/image145.jpeg"/><Relationship Id="rId185" Type="http://schemas.openxmlformats.org/officeDocument/2006/relationships/image" Target="../media/image187.jpeg"/><Relationship Id="rId350" Type="http://schemas.openxmlformats.org/officeDocument/2006/relationships/image" Target="../media/image347.jpeg"/><Relationship Id="rId9" Type="http://schemas.openxmlformats.org/officeDocument/2006/relationships/image" Target="../media/image11.gif"/><Relationship Id="rId210" Type="http://schemas.openxmlformats.org/officeDocument/2006/relationships/image" Target="../media/image212.jpeg"/><Relationship Id="rId392" Type="http://schemas.openxmlformats.org/officeDocument/2006/relationships/image" Target="../media/image389.jpeg"/><Relationship Id="rId252" Type="http://schemas.openxmlformats.org/officeDocument/2006/relationships/image" Target="../media/image254.jpeg"/><Relationship Id="rId294" Type="http://schemas.openxmlformats.org/officeDocument/2006/relationships/image" Target="../media/image295.jpeg"/><Relationship Id="rId308" Type="http://schemas.openxmlformats.org/officeDocument/2006/relationships/image" Target="../media/image306.jpeg"/><Relationship Id="rId47" Type="http://schemas.openxmlformats.org/officeDocument/2006/relationships/image" Target="../media/image49.gif"/><Relationship Id="rId89" Type="http://schemas.openxmlformats.org/officeDocument/2006/relationships/image" Target="../media/image91.gif"/><Relationship Id="rId112" Type="http://schemas.openxmlformats.org/officeDocument/2006/relationships/image" Target="../media/image114.jpeg"/><Relationship Id="rId154" Type="http://schemas.openxmlformats.org/officeDocument/2006/relationships/image" Target="../media/image156.gif"/><Relationship Id="rId361" Type="http://schemas.openxmlformats.org/officeDocument/2006/relationships/image" Target="../media/image358.gif"/><Relationship Id="rId196" Type="http://schemas.openxmlformats.org/officeDocument/2006/relationships/image" Target="../media/image198.jpeg"/><Relationship Id="rId16" Type="http://schemas.openxmlformats.org/officeDocument/2006/relationships/image" Target="../media/image18.jpeg"/><Relationship Id="rId221" Type="http://schemas.openxmlformats.org/officeDocument/2006/relationships/image" Target="../media/image223.gif"/><Relationship Id="rId242" Type="http://schemas.openxmlformats.org/officeDocument/2006/relationships/image" Target="../media/image244.jpeg"/><Relationship Id="rId263" Type="http://schemas.openxmlformats.org/officeDocument/2006/relationships/image" Target="../media/image265.jpeg"/><Relationship Id="rId284" Type="http://schemas.openxmlformats.org/officeDocument/2006/relationships/image" Target="../media/image286.jpeg"/><Relationship Id="rId319" Type="http://schemas.openxmlformats.org/officeDocument/2006/relationships/image" Target="../media/image316.jpeg"/><Relationship Id="rId37" Type="http://schemas.openxmlformats.org/officeDocument/2006/relationships/image" Target="../media/image39.gif"/><Relationship Id="rId58" Type="http://schemas.openxmlformats.org/officeDocument/2006/relationships/image" Target="../media/image60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23" Type="http://schemas.openxmlformats.org/officeDocument/2006/relationships/image" Target="../media/image125.gif"/><Relationship Id="rId144" Type="http://schemas.openxmlformats.org/officeDocument/2006/relationships/image" Target="../media/image146.gif"/><Relationship Id="rId330" Type="http://schemas.openxmlformats.org/officeDocument/2006/relationships/image" Target="../media/image327.jpeg"/><Relationship Id="rId90" Type="http://schemas.openxmlformats.org/officeDocument/2006/relationships/image" Target="../media/image92.png"/><Relationship Id="rId165" Type="http://schemas.openxmlformats.org/officeDocument/2006/relationships/image" Target="../media/image167.jpeg"/><Relationship Id="rId186" Type="http://schemas.openxmlformats.org/officeDocument/2006/relationships/image" Target="../media/image188.jpeg"/><Relationship Id="rId351" Type="http://schemas.openxmlformats.org/officeDocument/2006/relationships/image" Target="../media/image348.gif"/><Relationship Id="rId372" Type="http://schemas.openxmlformats.org/officeDocument/2006/relationships/image" Target="../media/image369.jpeg"/><Relationship Id="rId393" Type="http://schemas.openxmlformats.org/officeDocument/2006/relationships/image" Target="../media/image390.jpeg"/><Relationship Id="rId211" Type="http://schemas.openxmlformats.org/officeDocument/2006/relationships/image" Target="../media/image213.jpeg"/><Relationship Id="rId232" Type="http://schemas.openxmlformats.org/officeDocument/2006/relationships/image" Target="../media/image234.jpeg"/><Relationship Id="rId253" Type="http://schemas.openxmlformats.org/officeDocument/2006/relationships/image" Target="../media/image255.jpeg"/><Relationship Id="rId274" Type="http://schemas.openxmlformats.org/officeDocument/2006/relationships/image" Target="../media/image276.jpeg"/><Relationship Id="rId295" Type="http://schemas.openxmlformats.org/officeDocument/2006/relationships/image" Target="../media/image296.jpeg"/><Relationship Id="rId309" Type="http://schemas.microsoft.com/office/2007/relationships/hdphoto" Target="../media/hdphoto5.wdp"/><Relationship Id="rId27" Type="http://schemas.openxmlformats.org/officeDocument/2006/relationships/image" Target="../media/image29.jpeg"/><Relationship Id="rId48" Type="http://schemas.openxmlformats.org/officeDocument/2006/relationships/image" Target="../media/image50.png"/><Relationship Id="rId69" Type="http://schemas.openxmlformats.org/officeDocument/2006/relationships/image" Target="../media/image71.gif"/><Relationship Id="rId113" Type="http://schemas.openxmlformats.org/officeDocument/2006/relationships/image" Target="../media/image115.jpeg"/><Relationship Id="rId134" Type="http://schemas.openxmlformats.org/officeDocument/2006/relationships/image" Target="../media/image136.png"/><Relationship Id="rId320" Type="http://schemas.openxmlformats.org/officeDocument/2006/relationships/image" Target="../media/image317.jpeg"/><Relationship Id="rId80" Type="http://schemas.openxmlformats.org/officeDocument/2006/relationships/image" Target="../media/image82.gif"/><Relationship Id="rId155" Type="http://schemas.openxmlformats.org/officeDocument/2006/relationships/image" Target="../media/image157.gif"/><Relationship Id="rId176" Type="http://schemas.openxmlformats.org/officeDocument/2006/relationships/image" Target="../media/image178.png"/><Relationship Id="rId197" Type="http://schemas.openxmlformats.org/officeDocument/2006/relationships/image" Target="../media/image199.jpeg"/><Relationship Id="rId341" Type="http://schemas.openxmlformats.org/officeDocument/2006/relationships/image" Target="../media/image338.jpeg"/><Relationship Id="rId362" Type="http://schemas.openxmlformats.org/officeDocument/2006/relationships/image" Target="../media/image359.jpeg"/><Relationship Id="rId383" Type="http://schemas.openxmlformats.org/officeDocument/2006/relationships/image" Target="../media/image380.gif"/><Relationship Id="rId201" Type="http://schemas.openxmlformats.org/officeDocument/2006/relationships/image" Target="../media/image203.jpeg"/><Relationship Id="rId222" Type="http://schemas.openxmlformats.org/officeDocument/2006/relationships/image" Target="../media/image224.jpeg"/><Relationship Id="rId243" Type="http://schemas.openxmlformats.org/officeDocument/2006/relationships/image" Target="../media/image245.gif"/><Relationship Id="rId264" Type="http://schemas.openxmlformats.org/officeDocument/2006/relationships/image" Target="../media/image266.jpeg"/><Relationship Id="rId285" Type="http://schemas.openxmlformats.org/officeDocument/2006/relationships/image" Target="../media/image287.jpeg"/><Relationship Id="rId17" Type="http://schemas.openxmlformats.org/officeDocument/2006/relationships/image" Target="../media/image19.jpeg"/><Relationship Id="rId38" Type="http://schemas.openxmlformats.org/officeDocument/2006/relationships/image" Target="../media/image40.gif"/><Relationship Id="rId59" Type="http://schemas.openxmlformats.org/officeDocument/2006/relationships/image" Target="../media/image61.jpeg"/><Relationship Id="rId103" Type="http://schemas.openxmlformats.org/officeDocument/2006/relationships/image" Target="../media/image105.jpeg"/><Relationship Id="rId124" Type="http://schemas.openxmlformats.org/officeDocument/2006/relationships/image" Target="../media/image126.png"/><Relationship Id="rId310" Type="http://schemas.openxmlformats.org/officeDocument/2006/relationships/image" Target="../media/image307.jpeg"/><Relationship Id="rId70" Type="http://schemas.openxmlformats.org/officeDocument/2006/relationships/image" Target="../media/image72.jpeg"/><Relationship Id="rId91" Type="http://schemas.openxmlformats.org/officeDocument/2006/relationships/image" Target="../media/image93.gif"/><Relationship Id="rId145" Type="http://schemas.openxmlformats.org/officeDocument/2006/relationships/image" Target="../media/image147.jpeg"/><Relationship Id="rId166" Type="http://schemas.openxmlformats.org/officeDocument/2006/relationships/image" Target="../media/image168.jpeg"/><Relationship Id="rId187" Type="http://schemas.openxmlformats.org/officeDocument/2006/relationships/image" Target="../media/image189.jpeg"/><Relationship Id="rId331" Type="http://schemas.openxmlformats.org/officeDocument/2006/relationships/image" Target="../media/image328.jpeg"/><Relationship Id="rId352" Type="http://schemas.openxmlformats.org/officeDocument/2006/relationships/image" Target="../media/image349.jpeg"/><Relationship Id="rId373" Type="http://schemas.openxmlformats.org/officeDocument/2006/relationships/image" Target="../media/image370.jpeg"/><Relationship Id="rId394" Type="http://schemas.openxmlformats.org/officeDocument/2006/relationships/image" Target="../media/image391.gif"/><Relationship Id="rId1" Type="http://schemas.openxmlformats.org/officeDocument/2006/relationships/image" Target="../media/image3.gif"/><Relationship Id="rId212" Type="http://schemas.openxmlformats.org/officeDocument/2006/relationships/image" Target="../media/image214.jpeg"/><Relationship Id="rId233" Type="http://schemas.openxmlformats.org/officeDocument/2006/relationships/image" Target="../media/image235.jpeg"/><Relationship Id="rId254" Type="http://schemas.openxmlformats.org/officeDocument/2006/relationships/image" Target="../media/image256.jpeg"/><Relationship Id="rId28" Type="http://schemas.openxmlformats.org/officeDocument/2006/relationships/image" Target="../media/image30.gif"/><Relationship Id="rId49" Type="http://schemas.openxmlformats.org/officeDocument/2006/relationships/image" Target="../media/image51.jpeg"/><Relationship Id="rId114" Type="http://schemas.openxmlformats.org/officeDocument/2006/relationships/image" Target="../media/image116.jpeg"/><Relationship Id="rId275" Type="http://schemas.openxmlformats.org/officeDocument/2006/relationships/image" Target="../media/image277.png"/><Relationship Id="rId296" Type="http://schemas.openxmlformats.org/officeDocument/2006/relationships/image" Target="../media/image297.jpeg"/><Relationship Id="rId300" Type="http://schemas.openxmlformats.org/officeDocument/2006/relationships/image" Target="../media/image301.jpeg"/><Relationship Id="rId60" Type="http://schemas.openxmlformats.org/officeDocument/2006/relationships/image" Target="../media/image62.jpeg"/><Relationship Id="rId81" Type="http://schemas.openxmlformats.org/officeDocument/2006/relationships/image" Target="../media/image83.jpeg"/><Relationship Id="rId135" Type="http://schemas.openxmlformats.org/officeDocument/2006/relationships/image" Target="../media/image137.jpeg"/><Relationship Id="rId156" Type="http://schemas.openxmlformats.org/officeDocument/2006/relationships/image" Target="../media/image158.png"/><Relationship Id="rId177" Type="http://schemas.openxmlformats.org/officeDocument/2006/relationships/image" Target="../media/image179.jpeg"/><Relationship Id="rId198" Type="http://schemas.openxmlformats.org/officeDocument/2006/relationships/image" Target="../media/image200.jpeg"/><Relationship Id="rId321" Type="http://schemas.openxmlformats.org/officeDocument/2006/relationships/image" Target="../media/image318.png"/><Relationship Id="rId342" Type="http://schemas.openxmlformats.org/officeDocument/2006/relationships/image" Target="../media/image339.jpeg"/><Relationship Id="rId363" Type="http://schemas.openxmlformats.org/officeDocument/2006/relationships/image" Target="../media/image360.jpeg"/><Relationship Id="rId384" Type="http://schemas.openxmlformats.org/officeDocument/2006/relationships/image" Target="../media/image381.jpeg"/><Relationship Id="rId202" Type="http://schemas.openxmlformats.org/officeDocument/2006/relationships/image" Target="../media/image204.jpeg"/><Relationship Id="rId223" Type="http://schemas.openxmlformats.org/officeDocument/2006/relationships/image" Target="../media/image225.png"/><Relationship Id="rId244" Type="http://schemas.openxmlformats.org/officeDocument/2006/relationships/image" Target="../media/image246.jpeg"/><Relationship Id="rId18" Type="http://schemas.openxmlformats.org/officeDocument/2006/relationships/image" Target="../media/image20.png"/><Relationship Id="rId39" Type="http://schemas.openxmlformats.org/officeDocument/2006/relationships/image" Target="../media/image41.gif"/><Relationship Id="rId265" Type="http://schemas.openxmlformats.org/officeDocument/2006/relationships/image" Target="../media/image267.jpeg"/><Relationship Id="rId286" Type="http://schemas.openxmlformats.org/officeDocument/2006/relationships/image" Target="../media/image288.jpeg"/><Relationship Id="rId50" Type="http://schemas.openxmlformats.org/officeDocument/2006/relationships/image" Target="../media/image52.gif"/><Relationship Id="rId104" Type="http://schemas.openxmlformats.org/officeDocument/2006/relationships/image" Target="../media/image106.jpeg"/><Relationship Id="rId125" Type="http://schemas.openxmlformats.org/officeDocument/2006/relationships/image" Target="../media/image127.png"/><Relationship Id="rId146" Type="http://schemas.openxmlformats.org/officeDocument/2006/relationships/image" Target="../media/image148.jpeg"/><Relationship Id="rId167" Type="http://schemas.openxmlformats.org/officeDocument/2006/relationships/image" Target="../media/image169.png"/><Relationship Id="rId188" Type="http://schemas.openxmlformats.org/officeDocument/2006/relationships/image" Target="../media/image190.jpeg"/><Relationship Id="rId311" Type="http://schemas.openxmlformats.org/officeDocument/2006/relationships/image" Target="../media/image308.jpeg"/><Relationship Id="rId332" Type="http://schemas.openxmlformats.org/officeDocument/2006/relationships/image" Target="../media/image329.jpeg"/><Relationship Id="rId353" Type="http://schemas.openxmlformats.org/officeDocument/2006/relationships/image" Target="../media/image350.jpeg"/><Relationship Id="rId374" Type="http://schemas.openxmlformats.org/officeDocument/2006/relationships/image" Target="../media/image371.jpeg"/><Relationship Id="rId395" Type="http://schemas.openxmlformats.org/officeDocument/2006/relationships/image" Target="../media/image392.jpeg"/><Relationship Id="rId71" Type="http://schemas.openxmlformats.org/officeDocument/2006/relationships/image" Target="../media/image73.png"/><Relationship Id="rId92" Type="http://schemas.openxmlformats.org/officeDocument/2006/relationships/image" Target="../media/image94.jpeg"/><Relationship Id="rId213" Type="http://schemas.openxmlformats.org/officeDocument/2006/relationships/image" Target="../media/image215.jpeg"/><Relationship Id="rId234" Type="http://schemas.openxmlformats.org/officeDocument/2006/relationships/image" Target="../media/image236.gif"/><Relationship Id="rId2" Type="http://schemas.openxmlformats.org/officeDocument/2006/relationships/image" Target="../media/image4.jpeg"/><Relationship Id="rId29" Type="http://schemas.openxmlformats.org/officeDocument/2006/relationships/image" Target="../media/image31.gif"/><Relationship Id="rId255" Type="http://schemas.openxmlformats.org/officeDocument/2006/relationships/image" Target="../media/image257.jpeg"/><Relationship Id="rId276" Type="http://schemas.openxmlformats.org/officeDocument/2006/relationships/image" Target="../media/image278.jpeg"/><Relationship Id="rId297" Type="http://schemas.openxmlformats.org/officeDocument/2006/relationships/image" Target="../media/image298.jpeg"/><Relationship Id="rId40" Type="http://schemas.openxmlformats.org/officeDocument/2006/relationships/image" Target="../media/image42.gif"/><Relationship Id="rId115" Type="http://schemas.openxmlformats.org/officeDocument/2006/relationships/image" Target="../media/image117.jpeg"/><Relationship Id="rId136" Type="http://schemas.openxmlformats.org/officeDocument/2006/relationships/image" Target="../media/image138.jpeg"/><Relationship Id="rId157" Type="http://schemas.openxmlformats.org/officeDocument/2006/relationships/image" Target="../media/image159.gif"/><Relationship Id="rId178" Type="http://schemas.openxmlformats.org/officeDocument/2006/relationships/image" Target="../media/image180.jpeg"/><Relationship Id="rId301" Type="http://schemas.openxmlformats.org/officeDocument/2006/relationships/image" Target="../media/image302.jpeg"/><Relationship Id="rId322" Type="http://schemas.openxmlformats.org/officeDocument/2006/relationships/image" Target="../media/image319.jpeg"/><Relationship Id="rId343" Type="http://schemas.openxmlformats.org/officeDocument/2006/relationships/image" Target="../media/image340.png"/><Relationship Id="rId364" Type="http://schemas.openxmlformats.org/officeDocument/2006/relationships/image" Target="../media/image361.jpeg"/><Relationship Id="rId61" Type="http://schemas.openxmlformats.org/officeDocument/2006/relationships/image" Target="../media/image63.png"/><Relationship Id="rId82" Type="http://schemas.openxmlformats.org/officeDocument/2006/relationships/image" Target="../media/image84.png"/><Relationship Id="rId199" Type="http://schemas.openxmlformats.org/officeDocument/2006/relationships/image" Target="../media/image201.jpeg"/><Relationship Id="rId203" Type="http://schemas.openxmlformats.org/officeDocument/2006/relationships/image" Target="../media/image205.png"/><Relationship Id="rId385" Type="http://schemas.openxmlformats.org/officeDocument/2006/relationships/image" Target="../media/image382.jpeg"/><Relationship Id="rId19" Type="http://schemas.openxmlformats.org/officeDocument/2006/relationships/image" Target="../media/image21.jpeg"/><Relationship Id="rId224" Type="http://schemas.openxmlformats.org/officeDocument/2006/relationships/image" Target="../media/image226.jpeg"/><Relationship Id="rId245" Type="http://schemas.openxmlformats.org/officeDocument/2006/relationships/image" Target="../media/image247.jpeg"/><Relationship Id="rId266" Type="http://schemas.openxmlformats.org/officeDocument/2006/relationships/image" Target="../media/image268.jpeg"/><Relationship Id="rId287" Type="http://schemas.openxmlformats.org/officeDocument/2006/relationships/image" Target="../media/image289.png"/><Relationship Id="rId30" Type="http://schemas.openxmlformats.org/officeDocument/2006/relationships/image" Target="../media/image32.png"/><Relationship Id="rId105" Type="http://schemas.openxmlformats.org/officeDocument/2006/relationships/image" Target="../media/image107.jpeg"/><Relationship Id="rId126" Type="http://schemas.openxmlformats.org/officeDocument/2006/relationships/image" Target="../media/image128.jpeg"/><Relationship Id="rId147" Type="http://schemas.openxmlformats.org/officeDocument/2006/relationships/image" Target="../media/image149.gif"/><Relationship Id="rId168" Type="http://schemas.openxmlformats.org/officeDocument/2006/relationships/image" Target="../media/image170.gif"/><Relationship Id="rId312" Type="http://schemas.openxmlformats.org/officeDocument/2006/relationships/image" Target="../media/image309.jpeg"/><Relationship Id="rId333" Type="http://schemas.openxmlformats.org/officeDocument/2006/relationships/image" Target="../media/image330.jpeg"/><Relationship Id="rId354" Type="http://schemas.openxmlformats.org/officeDocument/2006/relationships/image" Target="../media/image351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93" Type="http://schemas.openxmlformats.org/officeDocument/2006/relationships/image" Target="../media/image95.jpeg"/><Relationship Id="rId189" Type="http://schemas.openxmlformats.org/officeDocument/2006/relationships/image" Target="../media/image191.jpeg"/><Relationship Id="rId375" Type="http://schemas.openxmlformats.org/officeDocument/2006/relationships/image" Target="../media/image372.jpeg"/><Relationship Id="rId3" Type="http://schemas.openxmlformats.org/officeDocument/2006/relationships/image" Target="../media/image5.jpeg"/><Relationship Id="rId214" Type="http://schemas.openxmlformats.org/officeDocument/2006/relationships/image" Target="../media/image216.jpeg"/><Relationship Id="rId235" Type="http://schemas.openxmlformats.org/officeDocument/2006/relationships/image" Target="../media/image237.jpeg"/><Relationship Id="rId256" Type="http://schemas.openxmlformats.org/officeDocument/2006/relationships/image" Target="../media/image258.jpeg"/><Relationship Id="rId277" Type="http://schemas.openxmlformats.org/officeDocument/2006/relationships/image" Target="../media/image279.png"/><Relationship Id="rId298" Type="http://schemas.openxmlformats.org/officeDocument/2006/relationships/image" Target="../media/image299.jpeg"/><Relationship Id="rId116" Type="http://schemas.openxmlformats.org/officeDocument/2006/relationships/image" Target="../media/image118.jpeg"/><Relationship Id="rId137" Type="http://schemas.openxmlformats.org/officeDocument/2006/relationships/image" Target="../media/image139.jpeg"/><Relationship Id="rId158" Type="http://schemas.openxmlformats.org/officeDocument/2006/relationships/image" Target="../media/image160.png"/><Relationship Id="rId302" Type="http://schemas.microsoft.com/office/2007/relationships/hdphoto" Target="../media/hdphoto2.wdp"/><Relationship Id="rId323" Type="http://schemas.openxmlformats.org/officeDocument/2006/relationships/image" Target="../media/image320.jpeg"/><Relationship Id="rId344" Type="http://schemas.openxmlformats.org/officeDocument/2006/relationships/image" Target="../media/image341.jpeg"/><Relationship Id="rId20" Type="http://schemas.openxmlformats.org/officeDocument/2006/relationships/image" Target="../media/image22.jpeg"/><Relationship Id="rId41" Type="http://schemas.openxmlformats.org/officeDocument/2006/relationships/image" Target="../media/image43.gif"/><Relationship Id="rId62" Type="http://schemas.openxmlformats.org/officeDocument/2006/relationships/image" Target="../media/image64.jpeg"/><Relationship Id="rId83" Type="http://schemas.openxmlformats.org/officeDocument/2006/relationships/image" Target="../media/image85.gif"/><Relationship Id="rId179" Type="http://schemas.openxmlformats.org/officeDocument/2006/relationships/image" Target="../media/image181.jpeg"/><Relationship Id="rId365" Type="http://schemas.openxmlformats.org/officeDocument/2006/relationships/image" Target="../media/image362.png"/><Relationship Id="rId386" Type="http://schemas.openxmlformats.org/officeDocument/2006/relationships/image" Target="../media/image383.jpeg"/><Relationship Id="rId190" Type="http://schemas.openxmlformats.org/officeDocument/2006/relationships/image" Target="../media/image192.jpeg"/><Relationship Id="rId204" Type="http://schemas.openxmlformats.org/officeDocument/2006/relationships/image" Target="../media/image206.jpeg"/><Relationship Id="rId225" Type="http://schemas.openxmlformats.org/officeDocument/2006/relationships/image" Target="../media/image227.jpeg"/><Relationship Id="rId246" Type="http://schemas.openxmlformats.org/officeDocument/2006/relationships/image" Target="../media/image248.jpeg"/><Relationship Id="rId267" Type="http://schemas.openxmlformats.org/officeDocument/2006/relationships/image" Target="../media/image269.jpeg"/><Relationship Id="rId288" Type="http://schemas.openxmlformats.org/officeDocument/2006/relationships/image" Target="../media/image290.png"/><Relationship Id="rId106" Type="http://schemas.openxmlformats.org/officeDocument/2006/relationships/image" Target="../media/image108.jpeg"/><Relationship Id="rId127" Type="http://schemas.openxmlformats.org/officeDocument/2006/relationships/image" Target="../media/image129.gif"/><Relationship Id="rId313" Type="http://schemas.openxmlformats.org/officeDocument/2006/relationships/image" Target="../media/image310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52" Type="http://schemas.openxmlformats.org/officeDocument/2006/relationships/image" Target="../media/image54.jpeg"/><Relationship Id="rId73" Type="http://schemas.openxmlformats.org/officeDocument/2006/relationships/image" Target="../media/image75.jpeg"/><Relationship Id="rId94" Type="http://schemas.openxmlformats.org/officeDocument/2006/relationships/image" Target="../media/image96.gif"/><Relationship Id="rId148" Type="http://schemas.openxmlformats.org/officeDocument/2006/relationships/image" Target="../media/image150.jpeg"/><Relationship Id="rId169" Type="http://schemas.openxmlformats.org/officeDocument/2006/relationships/image" Target="../media/image171.jpeg"/><Relationship Id="rId334" Type="http://schemas.openxmlformats.org/officeDocument/2006/relationships/image" Target="../media/image331.jpeg"/><Relationship Id="rId355" Type="http://schemas.openxmlformats.org/officeDocument/2006/relationships/image" Target="../media/image352.png"/><Relationship Id="rId376" Type="http://schemas.openxmlformats.org/officeDocument/2006/relationships/image" Target="../media/image373.jpeg"/><Relationship Id="rId4" Type="http://schemas.openxmlformats.org/officeDocument/2006/relationships/image" Target="../media/image6.gif"/><Relationship Id="rId180" Type="http://schemas.openxmlformats.org/officeDocument/2006/relationships/image" Target="../media/image182.jpeg"/><Relationship Id="rId215" Type="http://schemas.openxmlformats.org/officeDocument/2006/relationships/image" Target="../media/image217.jpeg"/><Relationship Id="rId236" Type="http://schemas.openxmlformats.org/officeDocument/2006/relationships/image" Target="../media/image238.jpeg"/><Relationship Id="rId257" Type="http://schemas.openxmlformats.org/officeDocument/2006/relationships/image" Target="../media/image259.jpeg"/><Relationship Id="rId278" Type="http://schemas.openxmlformats.org/officeDocument/2006/relationships/image" Target="../media/image280.jpeg"/><Relationship Id="rId303" Type="http://schemas.openxmlformats.org/officeDocument/2006/relationships/image" Target="../media/image303.jpeg"/><Relationship Id="rId42" Type="http://schemas.openxmlformats.org/officeDocument/2006/relationships/image" Target="../media/image44.jpeg"/><Relationship Id="rId84" Type="http://schemas.openxmlformats.org/officeDocument/2006/relationships/image" Target="../media/image86.jpeg"/><Relationship Id="rId138" Type="http://schemas.openxmlformats.org/officeDocument/2006/relationships/image" Target="../media/image140.png"/><Relationship Id="rId345" Type="http://schemas.openxmlformats.org/officeDocument/2006/relationships/image" Target="../media/image342.jpeg"/><Relationship Id="rId387" Type="http://schemas.openxmlformats.org/officeDocument/2006/relationships/image" Target="../media/image384.jpeg"/><Relationship Id="rId191" Type="http://schemas.openxmlformats.org/officeDocument/2006/relationships/image" Target="../media/image193.jpeg"/><Relationship Id="rId205" Type="http://schemas.openxmlformats.org/officeDocument/2006/relationships/image" Target="../media/image207.jpeg"/><Relationship Id="rId247" Type="http://schemas.openxmlformats.org/officeDocument/2006/relationships/image" Target="../media/image249.jpeg"/><Relationship Id="rId107" Type="http://schemas.openxmlformats.org/officeDocument/2006/relationships/image" Target="../media/image109.jpeg"/><Relationship Id="rId289" Type="http://schemas.openxmlformats.org/officeDocument/2006/relationships/image" Target="../media/image291.jpeg"/><Relationship Id="rId11" Type="http://schemas.openxmlformats.org/officeDocument/2006/relationships/image" Target="../media/image13.gif"/><Relationship Id="rId53" Type="http://schemas.openxmlformats.org/officeDocument/2006/relationships/image" Target="../media/image55.jpeg"/><Relationship Id="rId149" Type="http://schemas.openxmlformats.org/officeDocument/2006/relationships/image" Target="../media/image151.gif"/><Relationship Id="rId314" Type="http://schemas.openxmlformats.org/officeDocument/2006/relationships/image" Target="../media/image311.jpeg"/><Relationship Id="rId356" Type="http://schemas.openxmlformats.org/officeDocument/2006/relationships/image" Target="../media/image353.gif"/><Relationship Id="rId95" Type="http://schemas.openxmlformats.org/officeDocument/2006/relationships/image" Target="../media/image97.gif"/><Relationship Id="rId160" Type="http://schemas.openxmlformats.org/officeDocument/2006/relationships/image" Target="../media/image162.jpeg"/><Relationship Id="rId216" Type="http://schemas.openxmlformats.org/officeDocument/2006/relationships/image" Target="../media/image218.jpeg"/><Relationship Id="rId258" Type="http://schemas.openxmlformats.org/officeDocument/2006/relationships/image" Target="../media/image260.jpeg"/><Relationship Id="rId22" Type="http://schemas.openxmlformats.org/officeDocument/2006/relationships/image" Target="../media/image24.gif"/><Relationship Id="rId64" Type="http://schemas.openxmlformats.org/officeDocument/2006/relationships/image" Target="../media/image66.jpeg"/><Relationship Id="rId118" Type="http://schemas.openxmlformats.org/officeDocument/2006/relationships/image" Target="../media/image120.jpeg"/><Relationship Id="rId325" Type="http://schemas.openxmlformats.org/officeDocument/2006/relationships/image" Target="../media/image322.jpeg"/><Relationship Id="rId367" Type="http://schemas.openxmlformats.org/officeDocument/2006/relationships/image" Target="../media/image364.png"/><Relationship Id="rId171" Type="http://schemas.openxmlformats.org/officeDocument/2006/relationships/image" Target="../media/image173.jpeg"/><Relationship Id="rId227" Type="http://schemas.openxmlformats.org/officeDocument/2006/relationships/image" Target="../media/image229.jpeg"/><Relationship Id="rId269" Type="http://schemas.openxmlformats.org/officeDocument/2006/relationships/image" Target="../media/image271.jpeg"/><Relationship Id="rId33" Type="http://schemas.openxmlformats.org/officeDocument/2006/relationships/image" Target="../media/image35.png"/><Relationship Id="rId129" Type="http://schemas.openxmlformats.org/officeDocument/2006/relationships/image" Target="../media/image131.jpeg"/><Relationship Id="rId280" Type="http://schemas.openxmlformats.org/officeDocument/2006/relationships/image" Target="../media/image282.jpeg"/><Relationship Id="rId336" Type="http://schemas.openxmlformats.org/officeDocument/2006/relationships/image" Target="../media/image333.jpeg"/><Relationship Id="rId75" Type="http://schemas.openxmlformats.org/officeDocument/2006/relationships/image" Target="../media/image77.jpeg"/><Relationship Id="rId140" Type="http://schemas.openxmlformats.org/officeDocument/2006/relationships/image" Target="../media/image142.gif"/><Relationship Id="rId182" Type="http://schemas.openxmlformats.org/officeDocument/2006/relationships/image" Target="../media/image184.jpeg"/><Relationship Id="rId378" Type="http://schemas.openxmlformats.org/officeDocument/2006/relationships/image" Target="../media/image375.png"/><Relationship Id="rId6" Type="http://schemas.openxmlformats.org/officeDocument/2006/relationships/image" Target="../media/image8.jpeg"/><Relationship Id="rId238" Type="http://schemas.openxmlformats.org/officeDocument/2006/relationships/image" Target="../media/image240.jpeg"/><Relationship Id="rId291" Type="http://schemas.openxmlformats.org/officeDocument/2006/relationships/image" Target="../media/image293.jpeg"/><Relationship Id="rId305" Type="http://schemas.openxmlformats.org/officeDocument/2006/relationships/image" Target="../media/image304.jpeg"/><Relationship Id="rId347" Type="http://schemas.openxmlformats.org/officeDocument/2006/relationships/image" Target="../media/image344.jpeg"/><Relationship Id="rId44" Type="http://schemas.openxmlformats.org/officeDocument/2006/relationships/image" Target="../media/image46.gif"/><Relationship Id="rId86" Type="http://schemas.openxmlformats.org/officeDocument/2006/relationships/image" Target="../media/image88.gif"/><Relationship Id="rId151" Type="http://schemas.openxmlformats.org/officeDocument/2006/relationships/image" Target="../media/image153.gif"/><Relationship Id="rId389" Type="http://schemas.openxmlformats.org/officeDocument/2006/relationships/image" Target="../media/image386.jpeg"/><Relationship Id="rId193" Type="http://schemas.openxmlformats.org/officeDocument/2006/relationships/image" Target="../media/image195.jpeg"/><Relationship Id="rId207" Type="http://schemas.openxmlformats.org/officeDocument/2006/relationships/image" Target="../media/image209.jpeg"/><Relationship Id="rId249" Type="http://schemas.openxmlformats.org/officeDocument/2006/relationships/image" Target="../media/image251.jpeg"/><Relationship Id="rId13" Type="http://schemas.openxmlformats.org/officeDocument/2006/relationships/image" Target="../media/image15.gif"/><Relationship Id="rId109" Type="http://schemas.openxmlformats.org/officeDocument/2006/relationships/image" Target="../media/image111.jpeg"/><Relationship Id="rId260" Type="http://schemas.openxmlformats.org/officeDocument/2006/relationships/image" Target="../media/image262.jpeg"/><Relationship Id="rId316" Type="http://schemas.openxmlformats.org/officeDocument/2006/relationships/image" Target="../media/image313.png"/><Relationship Id="rId55" Type="http://schemas.openxmlformats.org/officeDocument/2006/relationships/image" Target="../media/image57.jpeg"/><Relationship Id="rId97" Type="http://schemas.openxmlformats.org/officeDocument/2006/relationships/image" Target="../media/image99.jpeg"/><Relationship Id="rId120" Type="http://schemas.openxmlformats.org/officeDocument/2006/relationships/image" Target="../media/image122.jpeg"/><Relationship Id="rId358" Type="http://schemas.openxmlformats.org/officeDocument/2006/relationships/image" Target="../media/image355.gif"/><Relationship Id="rId162" Type="http://schemas.openxmlformats.org/officeDocument/2006/relationships/image" Target="../media/image164.png"/><Relationship Id="rId218" Type="http://schemas.openxmlformats.org/officeDocument/2006/relationships/image" Target="../media/image220.jpeg"/><Relationship Id="rId271" Type="http://schemas.openxmlformats.org/officeDocument/2006/relationships/image" Target="../media/image273.jpeg"/><Relationship Id="rId24" Type="http://schemas.openxmlformats.org/officeDocument/2006/relationships/image" Target="../media/image26.gif"/><Relationship Id="rId66" Type="http://schemas.openxmlformats.org/officeDocument/2006/relationships/image" Target="../media/image68.jpeg"/><Relationship Id="rId131" Type="http://schemas.openxmlformats.org/officeDocument/2006/relationships/image" Target="../media/image133.jpeg"/><Relationship Id="rId327" Type="http://schemas.openxmlformats.org/officeDocument/2006/relationships/image" Target="../media/image324.jpeg"/><Relationship Id="rId369" Type="http://schemas.openxmlformats.org/officeDocument/2006/relationships/image" Target="../media/image366.jpeg"/><Relationship Id="rId173" Type="http://schemas.openxmlformats.org/officeDocument/2006/relationships/image" Target="../media/image175.jpeg"/><Relationship Id="rId229" Type="http://schemas.openxmlformats.org/officeDocument/2006/relationships/image" Target="../media/image231.jpeg"/><Relationship Id="rId380" Type="http://schemas.openxmlformats.org/officeDocument/2006/relationships/image" Target="../media/image377.jpeg"/><Relationship Id="rId240" Type="http://schemas.openxmlformats.org/officeDocument/2006/relationships/image" Target="../media/image242.gif"/><Relationship Id="rId35" Type="http://schemas.openxmlformats.org/officeDocument/2006/relationships/image" Target="../media/image37.gif"/><Relationship Id="rId77" Type="http://schemas.openxmlformats.org/officeDocument/2006/relationships/image" Target="../media/image79.png"/><Relationship Id="rId100" Type="http://schemas.openxmlformats.org/officeDocument/2006/relationships/image" Target="../media/image102.jpeg"/><Relationship Id="rId282" Type="http://schemas.openxmlformats.org/officeDocument/2006/relationships/image" Target="../media/image284.jpeg"/><Relationship Id="rId338" Type="http://schemas.openxmlformats.org/officeDocument/2006/relationships/image" Target="../media/image335.jpeg"/><Relationship Id="rId8" Type="http://schemas.openxmlformats.org/officeDocument/2006/relationships/image" Target="../media/image10.jpeg"/><Relationship Id="rId142" Type="http://schemas.openxmlformats.org/officeDocument/2006/relationships/image" Target="../media/image144.png"/><Relationship Id="rId184" Type="http://schemas.openxmlformats.org/officeDocument/2006/relationships/image" Target="../media/image186.png"/><Relationship Id="rId391" Type="http://schemas.openxmlformats.org/officeDocument/2006/relationships/image" Target="../media/image388.jpeg"/><Relationship Id="rId251" Type="http://schemas.openxmlformats.org/officeDocument/2006/relationships/image" Target="../media/image253.jpeg"/><Relationship Id="rId46" Type="http://schemas.openxmlformats.org/officeDocument/2006/relationships/image" Target="../media/image48.gif"/><Relationship Id="rId293" Type="http://schemas.openxmlformats.org/officeDocument/2006/relationships/image" Target="../media/image294.jpeg"/><Relationship Id="rId307" Type="http://schemas.microsoft.com/office/2007/relationships/hdphoto" Target="../media/hdphoto4.wdp"/><Relationship Id="rId349" Type="http://schemas.openxmlformats.org/officeDocument/2006/relationships/image" Target="../media/image346.gif"/><Relationship Id="rId88" Type="http://schemas.openxmlformats.org/officeDocument/2006/relationships/image" Target="../media/image90.gif"/><Relationship Id="rId111" Type="http://schemas.openxmlformats.org/officeDocument/2006/relationships/image" Target="../media/image113.jpeg"/><Relationship Id="rId153" Type="http://schemas.openxmlformats.org/officeDocument/2006/relationships/image" Target="../media/image155.jpeg"/><Relationship Id="rId195" Type="http://schemas.openxmlformats.org/officeDocument/2006/relationships/image" Target="../media/image197.jpeg"/><Relationship Id="rId209" Type="http://schemas.openxmlformats.org/officeDocument/2006/relationships/image" Target="../media/image211.jpeg"/><Relationship Id="rId360" Type="http://schemas.openxmlformats.org/officeDocument/2006/relationships/image" Target="../media/image357.gif"/><Relationship Id="rId220" Type="http://schemas.openxmlformats.org/officeDocument/2006/relationships/image" Target="../media/image222.gif"/><Relationship Id="rId15" Type="http://schemas.openxmlformats.org/officeDocument/2006/relationships/image" Target="../media/image17.gif"/><Relationship Id="rId57" Type="http://schemas.openxmlformats.org/officeDocument/2006/relationships/image" Target="../media/image59.gif"/><Relationship Id="rId262" Type="http://schemas.openxmlformats.org/officeDocument/2006/relationships/image" Target="../media/image264.jpeg"/><Relationship Id="rId318" Type="http://schemas.openxmlformats.org/officeDocument/2006/relationships/image" Target="../media/image315.jpeg"/><Relationship Id="rId99" Type="http://schemas.openxmlformats.org/officeDocument/2006/relationships/image" Target="../media/image101.jpeg"/><Relationship Id="rId122" Type="http://schemas.openxmlformats.org/officeDocument/2006/relationships/image" Target="../media/image124.gif"/><Relationship Id="rId164" Type="http://schemas.openxmlformats.org/officeDocument/2006/relationships/image" Target="../media/image166.png"/><Relationship Id="rId371" Type="http://schemas.openxmlformats.org/officeDocument/2006/relationships/image" Target="../media/image368.jpeg"/><Relationship Id="rId26" Type="http://schemas.openxmlformats.org/officeDocument/2006/relationships/image" Target="../media/image28.jpeg"/><Relationship Id="rId231" Type="http://schemas.openxmlformats.org/officeDocument/2006/relationships/image" Target="../media/image233.jpeg"/><Relationship Id="rId273" Type="http://schemas.openxmlformats.org/officeDocument/2006/relationships/image" Target="../media/image275.png"/><Relationship Id="rId329" Type="http://schemas.openxmlformats.org/officeDocument/2006/relationships/image" Target="../media/image326.jpeg"/><Relationship Id="rId68" Type="http://schemas.openxmlformats.org/officeDocument/2006/relationships/image" Target="../media/image70.jpeg"/><Relationship Id="rId133" Type="http://schemas.openxmlformats.org/officeDocument/2006/relationships/image" Target="../media/image135.jpeg"/><Relationship Id="rId175" Type="http://schemas.openxmlformats.org/officeDocument/2006/relationships/image" Target="../media/image177.jpeg"/><Relationship Id="rId340" Type="http://schemas.openxmlformats.org/officeDocument/2006/relationships/image" Target="../media/image337.png"/><Relationship Id="rId200" Type="http://schemas.openxmlformats.org/officeDocument/2006/relationships/image" Target="../media/image202.jpeg"/><Relationship Id="rId382" Type="http://schemas.openxmlformats.org/officeDocument/2006/relationships/image" Target="../media/image37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96981</xdr:colOff>
      <xdr:row>145</xdr:row>
      <xdr:rowOff>103690</xdr:rowOff>
    </xdr:from>
    <xdr:ext cx="3713146" cy="905256"/>
    <xdr:pic>
      <xdr:nvPicPr>
        <xdr:cNvPr id="2" name="image4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2871" y="144483553"/>
          <a:ext cx="3713146" cy="905256"/>
        </a:xfrm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17</xdr:row>
      <xdr:rowOff>100584</xdr:rowOff>
    </xdr:from>
    <xdr:ext cx="1310640" cy="877824"/>
    <xdr:pic>
      <xdr:nvPicPr>
        <xdr:cNvPr id="3" name="image18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355600</xdr:colOff>
      <xdr:row>12</xdr:row>
      <xdr:rowOff>128016</xdr:rowOff>
    </xdr:from>
    <xdr:ext cx="772160" cy="749808"/>
    <xdr:pic>
      <xdr:nvPicPr>
        <xdr:cNvPr id="4" name="image5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107141</xdr:colOff>
      <xdr:row>148</xdr:row>
      <xdr:rowOff>76235</xdr:rowOff>
    </xdr:from>
    <xdr:ext cx="3772448" cy="859536"/>
    <xdr:pic>
      <xdr:nvPicPr>
        <xdr:cNvPr id="5" name="image5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03031" y="147796372"/>
          <a:ext cx="3772448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46481</xdr:colOff>
      <xdr:row>140</xdr:row>
      <xdr:rowOff>91440</xdr:rowOff>
    </xdr:from>
    <xdr:ext cx="3780917" cy="877824"/>
    <xdr:pic>
      <xdr:nvPicPr>
        <xdr:cNvPr id="6" name="image5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42371" y="139199933"/>
          <a:ext cx="3780917" cy="87782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22</xdr:row>
      <xdr:rowOff>118872</xdr:rowOff>
    </xdr:from>
    <xdr:ext cx="1290320" cy="877824"/>
    <xdr:pic>
      <xdr:nvPicPr>
        <xdr:cNvPr id="7" name="image18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96981</xdr:colOff>
      <xdr:row>144</xdr:row>
      <xdr:rowOff>67121</xdr:rowOff>
    </xdr:from>
    <xdr:ext cx="3730417" cy="914400"/>
    <xdr:pic>
      <xdr:nvPicPr>
        <xdr:cNvPr id="8" name="image5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492871" y="143333559"/>
          <a:ext cx="3730417" cy="9144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20</xdr:row>
      <xdr:rowOff>146304</xdr:rowOff>
    </xdr:from>
    <xdr:ext cx="1209040" cy="813816"/>
    <xdr:pic>
      <xdr:nvPicPr>
        <xdr:cNvPr id="9" name="image18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46482</xdr:colOff>
      <xdr:row>138</xdr:row>
      <xdr:rowOff>67491</xdr:rowOff>
    </xdr:from>
    <xdr:ext cx="3706047" cy="941832"/>
    <xdr:pic>
      <xdr:nvPicPr>
        <xdr:cNvPr id="10" name="image5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442372" y="136949135"/>
          <a:ext cx="3706047" cy="941832"/>
        </a:xfrm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19</xdr:row>
      <xdr:rowOff>100584</xdr:rowOff>
    </xdr:from>
    <xdr:ext cx="1280160" cy="859536"/>
    <xdr:pic>
      <xdr:nvPicPr>
        <xdr:cNvPr id="11" name="image18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46482</xdr:colOff>
      <xdr:row>139</xdr:row>
      <xdr:rowOff>79468</xdr:rowOff>
    </xdr:from>
    <xdr:ext cx="3706047" cy="941832"/>
    <xdr:pic>
      <xdr:nvPicPr>
        <xdr:cNvPr id="12" name="image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442372" y="138074536"/>
          <a:ext cx="3706047" cy="941832"/>
        </a:xfrm>
        <a:prstGeom prst="rect">
          <a:avLst/>
        </a:prstGeom>
        <a:noFill/>
      </xdr:spPr>
    </xdr:pic>
    <xdr:clientData/>
  </xdr:oneCellAnchor>
  <xdr:oneCellAnchor>
    <xdr:from>
      <xdr:col>4</xdr:col>
      <xdr:colOff>155864</xdr:colOff>
      <xdr:row>18</xdr:row>
      <xdr:rowOff>178032</xdr:rowOff>
    </xdr:from>
    <xdr:ext cx="1160317" cy="826422"/>
    <xdr:pic>
      <xdr:nvPicPr>
        <xdr:cNvPr id="13" name="image18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88228" y="12266123"/>
          <a:ext cx="1160317" cy="826422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76661</xdr:colOff>
      <xdr:row>18</xdr:row>
      <xdr:rowOff>92819</xdr:rowOff>
    </xdr:from>
    <xdr:ext cx="3685137" cy="960120"/>
    <xdr:pic>
      <xdr:nvPicPr>
        <xdr:cNvPr id="14" name="image5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472551" y="13558298"/>
          <a:ext cx="3685137" cy="960120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13</xdr:row>
      <xdr:rowOff>82296</xdr:rowOff>
    </xdr:from>
    <xdr:ext cx="1259840" cy="850392"/>
    <xdr:pic>
      <xdr:nvPicPr>
        <xdr:cNvPr id="15" name="image18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80818</xdr:colOff>
      <xdr:row>82</xdr:row>
      <xdr:rowOff>83891</xdr:rowOff>
    </xdr:from>
    <xdr:ext cx="3821322" cy="676656"/>
    <xdr:pic>
      <xdr:nvPicPr>
        <xdr:cNvPr id="16" name="image5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73182" y="80717346"/>
          <a:ext cx="3821322" cy="676656"/>
        </a:xfrm>
        <a:prstGeom prst="rect">
          <a:avLst/>
        </a:prstGeom>
        <a:noFill/>
      </xdr:spPr>
    </xdr:pic>
    <xdr:clientData/>
  </xdr:oneCellAnchor>
  <xdr:oneCellAnchor>
    <xdr:from>
      <xdr:col>4</xdr:col>
      <xdr:colOff>81280</xdr:colOff>
      <xdr:row>11</xdr:row>
      <xdr:rowOff>164592</xdr:rowOff>
    </xdr:from>
    <xdr:ext cx="1270000" cy="859536"/>
    <xdr:pic>
      <xdr:nvPicPr>
        <xdr:cNvPr id="17" name="image18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12</xdr:row>
      <xdr:rowOff>109728</xdr:rowOff>
    </xdr:from>
    <xdr:ext cx="1270000" cy="859536"/>
    <xdr:pic>
      <xdr:nvPicPr>
        <xdr:cNvPr id="18" name="image17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32</xdr:row>
      <xdr:rowOff>0</xdr:rowOff>
    </xdr:from>
    <xdr:ext cx="751840" cy="0"/>
    <xdr:pic>
      <xdr:nvPicPr>
        <xdr:cNvPr id="19" name="image5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139</xdr:row>
      <xdr:rowOff>0</xdr:rowOff>
    </xdr:from>
    <xdr:ext cx="751840" cy="0"/>
    <xdr:pic>
      <xdr:nvPicPr>
        <xdr:cNvPr id="20" name="image5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147</xdr:row>
      <xdr:rowOff>0</xdr:rowOff>
    </xdr:from>
    <xdr:ext cx="751840" cy="0"/>
    <xdr:pic>
      <xdr:nvPicPr>
        <xdr:cNvPr id="21" name="image5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172720</xdr:colOff>
      <xdr:row>38</xdr:row>
      <xdr:rowOff>109728</xdr:rowOff>
    </xdr:from>
    <xdr:ext cx="1178560" cy="786384"/>
    <xdr:pic>
      <xdr:nvPicPr>
        <xdr:cNvPr id="22" name="image17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15</xdr:row>
      <xdr:rowOff>91440</xdr:rowOff>
    </xdr:from>
    <xdr:ext cx="1239520" cy="832104"/>
    <xdr:pic>
      <xdr:nvPicPr>
        <xdr:cNvPr id="23" name="image18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14</xdr:row>
      <xdr:rowOff>54864</xdr:rowOff>
    </xdr:from>
    <xdr:ext cx="1290320" cy="868680"/>
    <xdr:pic>
      <xdr:nvPicPr>
        <xdr:cNvPr id="24" name="image18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40639</xdr:colOff>
      <xdr:row>34</xdr:row>
      <xdr:rowOff>128087</xdr:rowOff>
    </xdr:from>
    <xdr:ext cx="3677339" cy="859536"/>
    <xdr:pic>
      <xdr:nvPicPr>
        <xdr:cNvPr id="25" name="image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436529" y="30903840"/>
          <a:ext cx="3677339" cy="859536"/>
        </a:xfrm>
        <a:prstGeom prst="rect">
          <a:avLst/>
        </a:prstGeom>
        <a:noFill/>
      </xdr:spPr>
    </xdr:pic>
    <xdr:clientData/>
  </xdr:oneCellAnchor>
  <xdr:oneCellAnchor>
    <xdr:from>
      <xdr:col>3</xdr:col>
      <xdr:colOff>81280</xdr:colOff>
      <xdr:row>33</xdr:row>
      <xdr:rowOff>192024</xdr:rowOff>
    </xdr:from>
    <xdr:ext cx="1066800" cy="539496"/>
    <xdr:pic>
      <xdr:nvPicPr>
        <xdr:cNvPr id="26" name="image3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40640</xdr:colOff>
      <xdr:row>33</xdr:row>
      <xdr:rowOff>129229</xdr:rowOff>
    </xdr:from>
    <xdr:ext cx="3727486" cy="859536"/>
    <xdr:pic>
      <xdr:nvPicPr>
        <xdr:cNvPr id="27" name="image4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436530" y="29791558"/>
          <a:ext cx="3727486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40639</xdr:colOff>
      <xdr:row>38</xdr:row>
      <xdr:rowOff>160090</xdr:rowOff>
    </xdr:from>
    <xdr:ext cx="3710561" cy="868680"/>
    <xdr:pic>
      <xdr:nvPicPr>
        <xdr:cNvPr id="28" name="image17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436529" y="35389542"/>
          <a:ext cx="3710561" cy="868680"/>
        </a:xfrm>
        <a:prstGeom prst="rect">
          <a:avLst/>
        </a:prstGeom>
        <a:noFill/>
      </xdr:spPr>
    </xdr:pic>
    <xdr:clientData/>
  </xdr:oneCellAnchor>
  <xdr:oneCellAnchor>
    <xdr:from>
      <xdr:col>3</xdr:col>
      <xdr:colOff>172720</xdr:colOff>
      <xdr:row>40</xdr:row>
      <xdr:rowOff>64008</xdr:rowOff>
    </xdr:from>
    <xdr:ext cx="792480" cy="905256"/>
    <xdr:pic>
      <xdr:nvPicPr>
        <xdr:cNvPr id="29" name="image4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73792</xdr:colOff>
      <xdr:row>43</xdr:row>
      <xdr:rowOff>51816</xdr:rowOff>
    </xdr:from>
    <xdr:ext cx="3766248" cy="978408"/>
    <xdr:pic>
      <xdr:nvPicPr>
        <xdr:cNvPr id="31" name="image4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469682" y="40343871"/>
          <a:ext cx="3766248" cy="978408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76661</xdr:colOff>
      <xdr:row>19</xdr:row>
      <xdr:rowOff>146805</xdr:rowOff>
    </xdr:from>
    <xdr:ext cx="3701737" cy="905256"/>
    <xdr:pic>
      <xdr:nvPicPr>
        <xdr:cNvPr id="33" name="image4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472551" y="14725709"/>
          <a:ext cx="3701737" cy="905256"/>
        </a:xfrm>
        <a:prstGeom prst="rect">
          <a:avLst/>
        </a:prstGeom>
        <a:noFill/>
      </xdr:spPr>
    </xdr:pic>
    <xdr:clientData/>
  </xdr:oneCellAnchor>
  <xdr:oneCellAnchor>
    <xdr:from>
      <xdr:col>8</xdr:col>
      <xdr:colOff>96981</xdr:colOff>
      <xdr:row>147</xdr:row>
      <xdr:rowOff>112819</xdr:rowOff>
    </xdr:from>
    <xdr:ext cx="3845843" cy="841248"/>
    <xdr:pic>
      <xdr:nvPicPr>
        <xdr:cNvPr id="35" name="image4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889345" y="112773364"/>
          <a:ext cx="3845843" cy="841248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50</xdr:row>
      <xdr:rowOff>112270</xdr:rowOff>
    </xdr:from>
    <xdr:ext cx="3555590" cy="877824"/>
    <xdr:pic>
      <xdr:nvPicPr>
        <xdr:cNvPr id="37" name="image29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465163" y="48598434"/>
          <a:ext cx="3555590" cy="877824"/>
        </a:xfrm>
        <a:prstGeom prst="rect">
          <a:avLst/>
        </a:prstGeom>
        <a:noFill/>
      </xdr:spPr>
    </xdr:pic>
    <xdr:clientData/>
  </xdr:oneCellAnchor>
  <xdr:oneCellAnchor>
    <xdr:from>
      <xdr:col>8</xdr:col>
      <xdr:colOff>91705</xdr:colOff>
      <xdr:row>42</xdr:row>
      <xdr:rowOff>91440</xdr:rowOff>
    </xdr:from>
    <xdr:ext cx="3732621" cy="905256"/>
    <xdr:pic>
      <xdr:nvPicPr>
        <xdr:cNvPr id="38" name="image4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487595" y="39270070"/>
          <a:ext cx="3732621" cy="905256"/>
        </a:xfrm>
        <a:prstGeom prst="rect">
          <a:avLst/>
        </a:prstGeom>
        <a:noFill/>
      </xdr:spPr>
    </xdr:pic>
    <xdr:clientData/>
  </xdr:oneCellAnchor>
  <xdr:oneCellAnchor>
    <xdr:from>
      <xdr:col>8</xdr:col>
      <xdr:colOff>96981</xdr:colOff>
      <xdr:row>143</xdr:row>
      <xdr:rowOff>149425</xdr:rowOff>
    </xdr:from>
    <xdr:ext cx="3845843" cy="795528"/>
    <xdr:pic>
      <xdr:nvPicPr>
        <xdr:cNvPr id="40" name="image4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889345" y="108376516"/>
          <a:ext cx="3845843" cy="7955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51</xdr:row>
      <xdr:rowOff>102163</xdr:rowOff>
    </xdr:from>
    <xdr:ext cx="3686672" cy="914400"/>
    <xdr:pic>
      <xdr:nvPicPr>
        <xdr:cNvPr id="41" name="image28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465163" y="49701752"/>
          <a:ext cx="3686672" cy="914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76661</xdr:colOff>
      <xdr:row>146</xdr:row>
      <xdr:rowOff>131114</xdr:rowOff>
    </xdr:from>
    <xdr:ext cx="3747687" cy="859536"/>
    <xdr:pic>
      <xdr:nvPicPr>
        <xdr:cNvPr id="42" name="image4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472551" y="145624402"/>
          <a:ext cx="3747687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60497</xdr:colOff>
      <xdr:row>86</xdr:row>
      <xdr:rowOff>84205</xdr:rowOff>
    </xdr:from>
    <xdr:ext cx="3821322" cy="713232"/>
    <xdr:pic>
      <xdr:nvPicPr>
        <xdr:cNvPr id="49" name="image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852861" y="84042750"/>
          <a:ext cx="3821322" cy="713232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48</xdr:row>
      <xdr:rowOff>64598</xdr:rowOff>
    </xdr:from>
    <xdr:ext cx="3746600" cy="960120"/>
    <xdr:pic>
      <xdr:nvPicPr>
        <xdr:cNvPr id="50" name="image3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465163" y="46393502"/>
          <a:ext cx="3746600" cy="960120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49</xdr:row>
      <xdr:rowOff>67514</xdr:rowOff>
    </xdr:from>
    <xdr:ext cx="3711748" cy="932688"/>
    <xdr:pic>
      <xdr:nvPicPr>
        <xdr:cNvPr id="51" name="image3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465163" y="47509843"/>
          <a:ext cx="3711748" cy="93268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40639</xdr:colOff>
      <xdr:row>32</xdr:row>
      <xdr:rowOff>176092</xdr:rowOff>
    </xdr:from>
    <xdr:ext cx="3643910" cy="813816"/>
    <xdr:pic>
      <xdr:nvPicPr>
        <xdr:cNvPr id="52" name="image3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436529" y="28724996"/>
          <a:ext cx="3643910" cy="813816"/>
        </a:xfrm>
        <a:prstGeom prst="rect">
          <a:avLst/>
        </a:prstGeom>
        <a:noFill/>
      </xdr:spPr>
    </xdr:pic>
    <xdr:clientData/>
  </xdr:oneCellAnchor>
  <xdr:oneCellAnchor>
    <xdr:from>
      <xdr:col>8</xdr:col>
      <xdr:colOff>96981</xdr:colOff>
      <xdr:row>151</xdr:row>
      <xdr:rowOff>12212</xdr:rowOff>
    </xdr:from>
    <xdr:ext cx="3842747" cy="859536"/>
    <xdr:pic>
      <xdr:nvPicPr>
        <xdr:cNvPr id="53" name="image3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492871" y="149959198"/>
          <a:ext cx="3842747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53570</xdr:colOff>
      <xdr:row>11</xdr:row>
      <xdr:rowOff>94206</xdr:rowOff>
    </xdr:from>
    <xdr:ext cx="3619106" cy="914400"/>
    <xdr:pic>
      <xdr:nvPicPr>
        <xdr:cNvPr id="63" name="image3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449460" y="5765713"/>
          <a:ext cx="3619106" cy="914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68374</xdr:colOff>
      <xdr:row>44</xdr:row>
      <xdr:rowOff>54864</xdr:rowOff>
    </xdr:from>
    <xdr:ext cx="3776422" cy="877824"/>
    <xdr:pic>
      <xdr:nvPicPr>
        <xdr:cNvPr id="64" name="image3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464264" y="42573768"/>
          <a:ext cx="3776422" cy="877824"/>
        </a:xfrm>
        <a:prstGeom prst="rect">
          <a:avLst/>
        </a:prstGeom>
        <a:noFill/>
      </xdr:spPr>
    </xdr:pic>
    <xdr:clientData/>
  </xdr:oneCellAnchor>
  <xdr:oneCellAnchor>
    <xdr:from>
      <xdr:col>3</xdr:col>
      <xdr:colOff>233679</xdr:colOff>
      <xdr:row>35</xdr:row>
      <xdr:rowOff>54864</xdr:rowOff>
    </xdr:from>
    <xdr:ext cx="833120" cy="941832"/>
    <xdr:pic>
      <xdr:nvPicPr>
        <xdr:cNvPr id="65" name="image3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76660</xdr:colOff>
      <xdr:row>20</xdr:row>
      <xdr:rowOff>145927</xdr:rowOff>
    </xdr:from>
    <xdr:ext cx="3568939" cy="960120"/>
    <xdr:pic>
      <xdr:nvPicPr>
        <xdr:cNvPr id="66" name="image3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472550" y="15838256"/>
          <a:ext cx="3568939" cy="960120"/>
        </a:xfrm>
        <a:prstGeom prst="rect">
          <a:avLst/>
        </a:prstGeom>
        <a:noFill/>
      </xdr:spPr>
    </xdr:pic>
    <xdr:clientData/>
  </xdr:oneCellAnchor>
  <xdr:oneCellAnchor>
    <xdr:from>
      <xdr:col>8</xdr:col>
      <xdr:colOff>40639</xdr:colOff>
      <xdr:row>35</xdr:row>
      <xdr:rowOff>126944</xdr:rowOff>
    </xdr:from>
    <xdr:ext cx="3643910" cy="859536"/>
    <xdr:pic>
      <xdr:nvPicPr>
        <xdr:cNvPr id="68" name="image3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3436529" y="32016122"/>
          <a:ext cx="3643910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40639</xdr:colOff>
      <xdr:row>37</xdr:row>
      <xdr:rowOff>124658</xdr:rowOff>
    </xdr:from>
    <xdr:ext cx="3686469" cy="896112"/>
    <xdr:pic>
      <xdr:nvPicPr>
        <xdr:cNvPr id="69" name="image2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3436529" y="34240685"/>
          <a:ext cx="3686469" cy="896112"/>
        </a:xfrm>
        <a:prstGeom prst="rect">
          <a:avLst/>
        </a:prstGeom>
        <a:noFill/>
      </xdr:spPr>
    </xdr:pic>
    <xdr:clientData/>
  </xdr:oneCellAnchor>
  <xdr:oneCellAnchor>
    <xdr:from>
      <xdr:col>8</xdr:col>
      <xdr:colOff>30479</xdr:colOff>
      <xdr:row>12</xdr:row>
      <xdr:rowOff>68529</xdr:rowOff>
    </xdr:from>
    <xdr:ext cx="3750114" cy="978408"/>
    <xdr:pic>
      <xdr:nvPicPr>
        <xdr:cNvPr id="72" name="image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426369" y="6853461"/>
          <a:ext cx="3750114" cy="97840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46482</xdr:colOff>
      <xdr:row>129</xdr:row>
      <xdr:rowOff>91440</xdr:rowOff>
    </xdr:from>
    <xdr:ext cx="3779195" cy="914400"/>
    <xdr:pic>
      <xdr:nvPicPr>
        <xdr:cNvPr id="73" name="image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442372" y="126952262"/>
          <a:ext cx="3779195" cy="914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53569</xdr:colOff>
      <xdr:row>14</xdr:row>
      <xdr:rowOff>91988</xdr:rowOff>
    </xdr:from>
    <xdr:ext cx="3700985" cy="978408"/>
    <xdr:pic>
      <xdr:nvPicPr>
        <xdr:cNvPr id="74" name="image2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449459" y="9103769"/>
          <a:ext cx="3700985" cy="978408"/>
        </a:xfrm>
        <a:prstGeom prst="rect">
          <a:avLst/>
        </a:prstGeom>
        <a:noFill/>
      </xdr:spPr>
    </xdr:pic>
    <xdr:clientData/>
  </xdr:oneCellAnchor>
  <xdr:oneCellAnchor>
    <xdr:from>
      <xdr:col>8</xdr:col>
      <xdr:colOff>169334</xdr:colOff>
      <xdr:row>62</xdr:row>
      <xdr:rowOff>141954</xdr:rowOff>
    </xdr:from>
    <xdr:ext cx="3613911" cy="789379"/>
    <xdr:pic>
      <xdr:nvPicPr>
        <xdr:cNvPr id="75" name="image2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3565224" y="60719214"/>
          <a:ext cx="3613911" cy="789379"/>
        </a:xfrm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34</xdr:row>
      <xdr:rowOff>137160</xdr:rowOff>
    </xdr:from>
    <xdr:ext cx="1229360" cy="832104"/>
    <xdr:pic>
      <xdr:nvPicPr>
        <xdr:cNvPr id="76" name="image19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40638</xdr:colOff>
      <xdr:row>40</xdr:row>
      <xdr:rowOff>176091</xdr:rowOff>
    </xdr:from>
    <xdr:ext cx="3717171" cy="877824"/>
    <xdr:pic>
      <xdr:nvPicPr>
        <xdr:cNvPr id="77" name="image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436528" y="37632392"/>
          <a:ext cx="3717171" cy="877824"/>
        </a:xfrm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32</xdr:row>
      <xdr:rowOff>91440</xdr:rowOff>
    </xdr:from>
    <xdr:ext cx="1259840" cy="850392"/>
    <xdr:pic>
      <xdr:nvPicPr>
        <xdr:cNvPr id="78" name="image19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284480</xdr:colOff>
      <xdr:row>63</xdr:row>
      <xdr:rowOff>109728</xdr:rowOff>
    </xdr:from>
    <xdr:ext cx="721360" cy="914400"/>
    <xdr:pic>
      <xdr:nvPicPr>
        <xdr:cNvPr id="79" name="image2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21291480">
          <a:off x="2231813" y="45300561"/>
          <a:ext cx="721360" cy="9144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141555</xdr:colOff>
      <xdr:row>31</xdr:row>
      <xdr:rowOff>88436</xdr:rowOff>
    </xdr:from>
    <xdr:ext cx="1320800" cy="886968"/>
    <xdr:pic>
      <xdr:nvPicPr>
        <xdr:cNvPr id="80" name="image19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690596" y="27523915"/>
          <a:ext cx="1320800" cy="886968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69272</xdr:colOff>
      <xdr:row>61</xdr:row>
      <xdr:rowOff>88571</xdr:rowOff>
    </xdr:from>
    <xdr:ext cx="3755035" cy="885097"/>
    <xdr:pic>
      <xdr:nvPicPr>
        <xdr:cNvPr id="81" name="image2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465162" y="59656790"/>
          <a:ext cx="3755035" cy="885097"/>
        </a:xfrm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21</xdr:row>
      <xdr:rowOff>128016</xdr:rowOff>
    </xdr:from>
    <xdr:ext cx="1209040" cy="813816"/>
    <xdr:pic>
      <xdr:nvPicPr>
        <xdr:cNvPr id="82" name="image18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127462</xdr:colOff>
      <xdr:row>150</xdr:row>
      <xdr:rowOff>57939</xdr:rowOff>
    </xdr:from>
    <xdr:ext cx="3700424" cy="832104"/>
    <xdr:pic>
      <xdr:nvPicPr>
        <xdr:cNvPr id="83" name="image2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3523352" y="148891501"/>
          <a:ext cx="3700424" cy="832104"/>
        </a:xfrm>
        <a:prstGeom prst="rect">
          <a:avLst/>
        </a:prstGeom>
        <a:noFill/>
      </xdr:spPr>
    </xdr:pic>
    <xdr:clientData/>
  </xdr:oneCellAnchor>
  <xdr:oneCellAnchor>
    <xdr:from>
      <xdr:col>8</xdr:col>
      <xdr:colOff>60497</xdr:colOff>
      <xdr:row>92</xdr:row>
      <xdr:rowOff>112525</xdr:rowOff>
    </xdr:from>
    <xdr:ext cx="3739142" cy="694944"/>
    <xdr:pic>
      <xdr:nvPicPr>
        <xdr:cNvPr id="84" name="image2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852861" y="89751434"/>
          <a:ext cx="3739142" cy="694944"/>
        </a:xfrm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33</xdr:row>
      <xdr:rowOff>109728</xdr:rowOff>
    </xdr:from>
    <xdr:ext cx="1158240" cy="786384"/>
    <xdr:pic>
      <xdr:nvPicPr>
        <xdr:cNvPr id="85" name="image1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91440</xdr:colOff>
      <xdr:row>150</xdr:row>
      <xdr:rowOff>45720</xdr:rowOff>
    </xdr:from>
    <xdr:ext cx="1056640" cy="777240"/>
    <xdr:pic>
      <xdr:nvPicPr>
        <xdr:cNvPr id="90" name="image14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91440</xdr:colOff>
      <xdr:row>62</xdr:row>
      <xdr:rowOff>64008</xdr:rowOff>
    </xdr:from>
    <xdr:ext cx="1107440" cy="804672"/>
    <xdr:pic>
      <xdr:nvPicPr>
        <xdr:cNvPr id="92" name="image9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169333</xdr:colOff>
      <xdr:row>47</xdr:row>
      <xdr:rowOff>106015</xdr:rowOff>
    </xdr:from>
    <xdr:ext cx="3617491" cy="795528"/>
    <xdr:pic>
      <xdr:nvPicPr>
        <xdr:cNvPr id="94" name="image38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3565223" y="45425878"/>
          <a:ext cx="3617491" cy="795528"/>
        </a:xfrm>
        <a:prstGeom prst="rect">
          <a:avLst/>
        </a:prstGeom>
        <a:noFill/>
      </xdr:spPr>
    </xdr:pic>
    <xdr:clientData/>
  </xdr:oneCellAnchor>
  <xdr:oneCellAnchor>
    <xdr:from>
      <xdr:col>3</xdr:col>
      <xdr:colOff>71120</xdr:colOff>
      <xdr:row>43</xdr:row>
      <xdr:rowOff>100584</xdr:rowOff>
    </xdr:from>
    <xdr:ext cx="1239520" cy="859536"/>
    <xdr:pic>
      <xdr:nvPicPr>
        <xdr:cNvPr id="95" name="image9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81280</xdr:colOff>
      <xdr:row>46</xdr:row>
      <xdr:rowOff>109728</xdr:rowOff>
    </xdr:from>
    <xdr:ext cx="1148080" cy="850392"/>
    <xdr:pic>
      <xdr:nvPicPr>
        <xdr:cNvPr id="96" name="image8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203200</xdr:colOff>
      <xdr:row>49</xdr:row>
      <xdr:rowOff>100584</xdr:rowOff>
    </xdr:from>
    <xdr:ext cx="1036320" cy="859536"/>
    <xdr:pic>
      <xdr:nvPicPr>
        <xdr:cNvPr id="98" name="image1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294640</xdr:colOff>
      <xdr:row>48</xdr:row>
      <xdr:rowOff>73152</xdr:rowOff>
    </xdr:from>
    <xdr:ext cx="843280" cy="932688"/>
    <xdr:pic>
      <xdr:nvPicPr>
        <xdr:cNvPr id="99" name="image1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40640</xdr:colOff>
      <xdr:row>151</xdr:row>
      <xdr:rowOff>18288</xdr:rowOff>
    </xdr:from>
    <xdr:ext cx="1107440" cy="777240"/>
    <xdr:pic>
      <xdr:nvPicPr>
        <xdr:cNvPr id="101" name="image14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46483</xdr:colOff>
      <xdr:row>133</xdr:row>
      <xdr:rowOff>29618</xdr:rowOff>
    </xdr:from>
    <xdr:ext cx="3815709" cy="978408"/>
    <xdr:pic>
      <xdr:nvPicPr>
        <xdr:cNvPr id="102" name="image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3442373" y="131344139"/>
          <a:ext cx="3815709" cy="978408"/>
        </a:xfrm>
        <a:prstGeom prst="rect">
          <a:avLst/>
        </a:prstGeom>
        <a:noFill/>
      </xdr:spPr>
    </xdr:pic>
    <xdr:clientData/>
  </xdr:oneCellAnchor>
  <xdr:oneCellAnchor>
    <xdr:from>
      <xdr:col>3</xdr:col>
      <xdr:colOff>165331</xdr:colOff>
      <xdr:row>148</xdr:row>
      <xdr:rowOff>170688</xdr:rowOff>
    </xdr:from>
    <xdr:ext cx="1107440" cy="758952"/>
    <xdr:pic>
      <xdr:nvPicPr>
        <xdr:cNvPr id="103" name="image14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53113" y="143620652"/>
          <a:ext cx="1107440" cy="758952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46483</xdr:colOff>
      <xdr:row>134</xdr:row>
      <xdr:rowOff>78170</xdr:rowOff>
    </xdr:from>
    <xdr:ext cx="3684245" cy="941832"/>
    <xdr:pic>
      <xdr:nvPicPr>
        <xdr:cNvPr id="105" name="image1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442373" y="132506115"/>
          <a:ext cx="3684245" cy="9418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81280</xdr:colOff>
      <xdr:row>144</xdr:row>
      <xdr:rowOff>64008</xdr:rowOff>
    </xdr:from>
    <xdr:ext cx="1198880" cy="813816"/>
    <xdr:pic>
      <xdr:nvPicPr>
        <xdr:cNvPr id="106" name="image13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67</xdr:row>
      <xdr:rowOff>107820</xdr:rowOff>
    </xdr:from>
    <xdr:ext cx="3720239" cy="804672"/>
    <xdr:pic>
      <xdr:nvPicPr>
        <xdr:cNvPr id="108" name="image37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3465163" y="66078231"/>
          <a:ext cx="3720239" cy="804672"/>
        </a:xfrm>
        <a:prstGeom prst="rect">
          <a:avLst/>
        </a:prstGeom>
        <a:noFill/>
      </xdr:spPr>
    </xdr:pic>
    <xdr:clientData/>
  </xdr:oneCellAnchor>
  <xdr:oneCellAnchor>
    <xdr:from>
      <xdr:col>3</xdr:col>
      <xdr:colOff>162560</xdr:colOff>
      <xdr:row>143</xdr:row>
      <xdr:rowOff>173736</xdr:rowOff>
    </xdr:from>
    <xdr:ext cx="1076960" cy="731520"/>
    <xdr:pic>
      <xdr:nvPicPr>
        <xdr:cNvPr id="110" name="image13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162560</xdr:colOff>
      <xdr:row>140</xdr:row>
      <xdr:rowOff>27432</xdr:rowOff>
    </xdr:from>
    <xdr:ext cx="1127760" cy="932688"/>
    <xdr:pic>
      <xdr:nvPicPr>
        <xdr:cNvPr id="112" name="image1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191370</xdr:colOff>
      <xdr:row>69</xdr:row>
      <xdr:rowOff>182879</xdr:rowOff>
    </xdr:from>
    <xdr:ext cx="3618630" cy="826161"/>
    <xdr:pic>
      <xdr:nvPicPr>
        <xdr:cNvPr id="114" name="image37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3587260" y="68380139"/>
          <a:ext cx="3618630" cy="826161"/>
        </a:xfrm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139</xdr:row>
      <xdr:rowOff>54864</xdr:rowOff>
    </xdr:from>
    <xdr:ext cx="1188720" cy="804672"/>
    <xdr:pic>
      <xdr:nvPicPr>
        <xdr:cNvPr id="115" name="image13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46483</xdr:colOff>
      <xdr:row>132</xdr:row>
      <xdr:rowOff>54217</xdr:rowOff>
    </xdr:from>
    <xdr:ext cx="3797452" cy="905256"/>
    <xdr:pic>
      <xdr:nvPicPr>
        <xdr:cNvPr id="117" name="image1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3442373" y="130255313"/>
          <a:ext cx="3797452" cy="90525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59</xdr:row>
      <xdr:rowOff>84808</xdr:rowOff>
    </xdr:from>
    <xdr:ext cx="3730724" cy="795528"/>
    <xdr:pic>
      <xdr:nvPicPr>
        <xdr:cNvPr id="119" name="image38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465163" y="58069876"/>
          <a:ext cx="3730724" cy="7955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46483</xdr:colOff>
      <xdr:row>131</xdr:row>
      <xdr:rowOff>78817</xdr:rowOff>
    </xdr:from>
    <xdr:ext cx="3797452" cy="905256"/>
    <xdr:pic>
      <xdr:nvPicPr>
        <xdr:cNvPr id="120" name="image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442373" y="129166488"/>
          <a:ext cx="3797452" cy="905256"/>
        </a:xfrm>
        <a:prstGeom prst="rect">
          <a:avLst/>
        </a:prstGeom>
        <a:noFill/>
      </xdr:spPr>
    </xdr:pic>
    <xdr:clientData/>
  </xdr:oneCellAnchor>
  <xdr:oneCellAnchor>
    <xdr:from>
      <xdr:col>3</xdr:col>
      <xdr:colOff>20320</xdr:colOff>
      <xdr:row>147</xdr:row>
      <xdr:rowOff>54864</xdr:rowOff>
    </xdr:from>
    <xdr:ext cx="1137920" cy="768096"/>
    <xdr:pic>
      <xdr:nvPicPr>
        <xdr:cNvPr id="121" name="image14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46482</xdr:colOff>
      <xdr:row>130</xdr:row>
      <xdr:rowOff>75984</xdr:rowOff>
    </xdr:from>
    <xdr:ext cx="3779195" cy="932688"/>
    <xdr:pic>
      <xdr:nvPicPr>
        <xdr:cNvPr id="123" name="image1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442372" y="128050231"/>
          <a:ext cx="3779195" cy="932688"/>
        </a:xfrm>
        <a:prstGeom prst="rect">
          <a:avLst/>
        </a:prstGeom>
        <a:noFill/>
      </xdr:spPr>
    </xdr:pic>
    <xdr:clientData/>
  </xdr:oneCellAnchor>
  <xdr:oneCellAnchor>
    <xdr:from>
      <xdr:col>3</xdr:col>
      <xdr:colOff>20320</xdr:colOff>
      <xdr:row>146</xdr:row>
      <xdr:rowOff>100584</xdr:rowOff>
    </xdr:from>
    <xdr:ext cx="1127760" cy="704088"/>
    <xdr:pic>
      <xdr:nvPicPr>
        <xdr:cNvPr id="124" name="image14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66</xdr:row>
      <xdr:rowOff>107859</xdr:rowOff>
    </xdr:from>
    <xdr:ext cx="3720239" cy="795528"/>
    <xdr:pic>
      <xdr:nvPicPr>
        <xdr:cNvPr id="126" name="image38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465163" y="64964845"/>
          <a:ext cx="3720239" cy="7955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46482</xdr:colOff>
      <xdr:row>137</xdr:row>
      <xdr:rowOff>101235</xdr:rowOff>
    </xdr:from>
    <xdr:ext cx="3724764" cy="896112"/>
    <xdr:pic>
      <xdr:nvPicPr>
        <xdr:cNvPr id="127" name="image1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442372" y="135869454"/>
          <a:ext cx="3724764" cy="896112"/>
        </a:xfrm>
        <a:prstGeom prst="rect">
          <a:avLst/>
        </a:prstGeom>
        <a:noFill/>
      </xdr:spPr>
    </xdr:pic>
    <xdr:clientData/>
  </xdr:oneCellAnchor>
  <xdr:oneCellAnchor>
    <xdr:from>
      <xdr:col>3</xdr:col>
      <xdr:colOff>60960</xdr:colOff>
      <xdr:row>145</xdr:row>
      <xdr:rowOff>82296</xdr:rowOff>
    </xdr:from>
    <xdr:ext cx="1016000" cy="685800"/>
    <xdr:pic>
      <xdr:nvPicPr>
        <xdr:cNvPr id="128" name="image14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80818</xdr:colOff>
      <xdr:row>79</xdr:row>
      <xdr:rowOff>58511</xdr:rowOff>
    </xdr:from>
    <xdr:ext cx="3780230" cy="722376"/>
    <xdr:pic>
      <xdr:nvPicPr>
        <xdr:cNvPr id="130" name="image8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873182" y="78198147"/>
          <a:ext cx="3780230" cy="72237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60497</xdr:colOff>
      <xdr:row>80</xdr:row>
      <xdr:rowOff>88307</xdr:rowOff>
    </xdr:from>
    <xdr:ext cx="3780230" cy="640080"/>
    <xdr:pic>
      <xdr:nvPicPr>
        <xdr:cNvPr id="131" name="image8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852861" y="79059216"/>
          <a:ext cx="3780230" cy="640080"/>
        </a:xfrm>
        <a:prstGeom prst="rect">
          <a:avLst/>
        </a:prstGeom>
        <a:noFill/>
      </xdr:spPr>
    </xdr:pic>
    <xdr:clientData/>
  </xdr:oneCellAnchor>
  <xdr:oneCellAnchor>
    <xdr:from>
      <xdr:col>8</xdr:col>
      <xdr:colOff>101138</xdr:colOff>
      <xdr:row>89</xdr:row>
      <xdr:rowOff>91483</xdr:rowOff>
    </xdr:from>
    <xdr:ext cx="3615874" cy="853856"/>
    <xdr:pic>
      <xdr:nvPicPr>
        <xdr:cNvPr id="132" name="image8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893502" y="86636210"/>
          <a:ext cx="3615874" cy="853856"/>
        </a:xfrm>
        <a:prstGeom prst="rect">
          <a:avLst/>
        </a:prstGeom>
        <a:noFill/>
      </xdr:spPr>
    </xdr:pic>
    <xdr:clientData/>
  </xdr:oneCellAnchor>
  <xdr:oneCellAnchor>
    <xdr:from>
      <xdr:col>8</xdr:col>
      <xdr:colOff>80818</xdr:colOff>
      <xdr:row>78</xdr:row>
      <xdr:rowOff>65290</xdr:rowOff>
    </xdr:from>
    <xdr:ext cx="3739142" cy="685800"/>
    <xdr:pic>
      <xdr:nvPicPr>
        <xdr:cNvPr id="133" name="image8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873182" y="77373654"/>
          <a:ext cx="3739142" cy="6858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60497</xdr:colOff>
      <xdr:row>87</xdr:row>
      <xdr:rowOff>58675</xdr:rowOff>
    </xdr:from>
    <xdr:ext cx="3644585" cy="758952"/>
    <xdr:pic>
      <xdr:nvPicPr>
        <xdr:cNvPr id="134" name="image8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456387" y="85044291"/>
          <a:ext cx="3644585" cy="758952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70</xdr:row>
      <xdr:rowOff>138546</xdr:rowOff>
    </xdr:from>
    <xdr:ext cx="3718162" cy="863415"/>
    <xdr:pic>
      <xdr:nvPicPr>
        <xdr:cNvPr id="136" name="image37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465163" y="69449231"/>
          <a:ext cx="3718162" cy="863415"/>
        </a:xfrm>
        <a:prstGeom prst="rect">
          <a:avLst/>
        </a:prstGeom>
        <a:noFill/>
      </xdr:spPr>
    </xdr:pic>
    <xdr:clientData/>
  </xdr:oneCellAnchor>
  <xdr:oneCellAnchor>
    <xdr:from>
      <xdr:col>8</xdr:col>
      <xdr:colOff>90977</xdr:colOff>
      <xdr:row>88</xdr:row>
      <xdr:rowOff>101956</xdr:rowOff>
    </xdr:from>
    <xdr:ext cx="3677508" cy="774470"/>
    <xdr:pic>
      <xdr:nvPicPr>
        <xdr:cNvPr id="137" name="image8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883341" y="85723047"/>
          <a:ext cx="3677508" cy="774470"/>
        </a:xfrm>
        <a:prstGeom prst="rect">
          <a:avLst/>
        </a:prstGeom>
        <a:noFill/>
      </xdr:spPr>
    </xdr:pic>
    <xdr:clientData/>
  </xdr:oneCellAnchor>
  <xdr:oneCellAnchor>
    <xdr:from>
      <xdr:col>4</xdr:col>
      <xdr:colOff>177800</xdr:colOff>
      <xdr:row>59</xdr:row>
      <xdr:rowOff>40470</xdr:rowOff>
    </xdr:from>
    <xdr:ext cx="1249680" cy="841248"/>
    <xdr:pic>
      <xdr:nvPicPr>
        <xdr:cNvPr id="138" name="image37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733800" y="62418637"/>
          <a:ext cx="1249680" cy="8412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220133</xdr:colOff>
      <xdr:row>65</xdr:row>
      <xdr:rowOff>66886</xdr:rowOff>
    </xdr:from>
    <xdr:ext cx="1155700" cy="864446"/>
    <xdr:pic>
      <xdr:nvPicPr>
        <xdr:cNvPr id="139" name="image8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167466" y="47459053"/>
          <a:ext cx="1155700" cy="86444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60496</xdr:colOff>
      <xdr:row>81</xdr:row>
      <xdr:rowOff>35807</xdr:rowOff>
    </xdr:from>
    <xdr:ext cx="3698053" cy="740664"/>
    <xdr:pic>
      <xdr:nvPicPr>
        <xdr:cNvPr id="140" name="image8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852860" y="79837989"/>
          <a:ext cx="3698053" cy="740664"/>
        </a:xfrm>
        <a:prstGeom prst="rect">
          <a:avLst/>
        </a:prstGeom>
        <a:noFill/>
      </xdr:spPr>
    </xdr:pic>
    <xdr:clientData/>
  </xdr:oneCellAnchor>
  <xdr:oneCellAnchor>
    <xdr:from>
      <xdr:col>8</xdr:col>
      <xdr:colOff>80818</xdr:colOff>
      <xdr:row>90</xdr:row>
      <xdr:rowOff>137304</xdr:rowOff>
    </xdr:from>
    <xdr:ext cx="3676991" cy="844713"/>
    <xdr:pic>
      <xdr:nvPicPr>
        <xdr:cNvPr id="141" name="image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3476708" y="87802099"/>
          <a:ext cx="3676991" cy="844713"/>
        </a:xfrm>
        <a:prstGeom prst="rect">
          <a:avLst/>
        </a:prstGeom>
        <a:noFill/>
      </xdr:spPr>
    </xdr:pic>
    <xdr:clientData/>
  </xdr:oneCellAnchor>
  <xdr:oneCellAnchor>
    <xdr:from>
      <xdr:col>8</xdr:col>
      <xdr:colOff>121457</xdr:colOff>
      <xdr:row>91</xdr:row>
      <xdr:rowOff>127802</xdr:rowOff>
    </xdr:from>
    <xdr:ext cx="3677508" cy="718866"/>
    <xdr:pic>
      <xdr:nvPicPr>
        <xdr:cNvPr id="142" name="image7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0916457" y="88075302"/>
          <a:ext cx="3677508" cy="718866"/>
        </a:xfrm>
        <a:prstGeom prst="rect">
          <a:avLst/>
        </a:prstGeom>
        <a:noFill/>
      </xdr:spPr>
    </xdr:pic>
    <xdr:clientData/>
  </xdr:oneCellAnchor>
  <xdr:oneCellAnchor>
    <xdr:from>
      <xdr:col>3</xdr:col>
      <xdr:colOff>30480</xdr:colOff>
      <xdr:row>138</xdr:row>
      <xdr:rowOff>27432</xdr:rowOff>
    </xdr:from>
    <xdr:ext cx="1280160" cy="868680"/>
    <xdr:pic>
      <xdr:nvPicPr>
        <xdr:cNvPr id="143" name="image13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172720</xdr:colOff>
      <xdr:row>93</xdr:row>
      <xdr:rowOff>36576</xdr:rowOff>
    </xdr:from>
    <xdr:ext cx="1056640" cy="704088"/>
    <xdr:pic>
      <xdr:nvPicPr>
        <xdr:cNvPr id="144" name="image25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142240</xdr:colOff>
      <xdr:row>137</xdr:row>
      <xdr:rowOff>36576</xdr:rowOff>
    </xdr:from>
    <xdr:ext cx="1178560" cy="859536"/>
    <xdr:pic>
      <xdr:nvPicPr>
        <xdr:cNvPr id="145" name="image13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172720</xdr:colOff>
      <xdr:row>94</xdr:row>
      <xdr:rowOff>36576</xdr:rowOff>
    </xdr:from>
    <xdr:ext cx="1056640" cy="713232"/>
    <xdr:pic>
      <xdr:nvPicPr>
        <xdr:cNvPr id="146" name="image25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219286</xdr:colOff>
      <xdr:row>59</xdr:row>
      <xdr:rowOff>84666</xdr:rowOff>
    </xdr:from>
    <xdr:ext cx="1220047" cy="829734"/>
    <xdr:pic>
      <xdr:nvPicPr>
        <xdr:cNvPr id="147" name="image37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166619" y="62462833"/>
          <a:ext cx="1220047" cy="82973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142240</xdr:colOff>
      <xdr:row>90</xdr:row>
      <xdr:rowOff>27432</xdr:rowOff>
    </xdr:from>
    <xdr:ext cx="1107440" cy="749808"/>
    <xdr:pic>
      <xdr:nvPicPr>
        <xdr:cNvPr id="148" name="image2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50800</xdr:colOff>
      <xdr:row>70</xdr:row>
      <xdr:rowOff>182880</xdr:rowOff>
    </xdr:from>
    <xdr:ext cx="1239520" cy="841248"/>
    <xdr:pic>
      <xdr:nvPicPr>
        <xdr:cNvPr id="149" name="image36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40640</xdr:colOff>
      <xdr:row>132</xdr:row>
      <xdr:rowOff>27432</xdr:rowOff>
    </xdr:from>
    <xdr:ext cx="1280160" cy="896112"/>
    <xdr:pic>
      <xdr:nvPicPr>
        <xdr:cNvPr id="150" name="image13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101600</xdr:colOff>
      <xdr:row>91</xdr:row>
      <xdr:rowOff>27432</xdr:rowOff>
    </xdr:from>
    <xdr:ext cx="1117600" cy="749808"/>
    <xdr:pic>
      <xdr:nvPicPr>
        <xdr:cNvPr id="151" name="image24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91440</xdr:colOff>
      <xdr:row>70</xdr:row>
      <xdr:rowOff>201168</xdr:rowOff>
    </xdr:from>
    <xdr:ext cx="1168400" cy="795528"/>
    <xdr:pic>
      <xdr:nvPicPr>
        <xdr:cNvPr id="152" name="image36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121920</xdr:colOff>
      <xdr:row>86</xdr:row>
      <xdr:rowOff>18288</xdr:rowOff>
    </xdr:from>
    <xdr:ext cx="1117600" cy="758952"/>
    <xdr:pic>
      <xdr:nvPicPr>
        <xdr:cNvPr id="153" name="image24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81280</xdr:colOff>
      <xdr:row>67</xdr:row>
      <xdr:rowOff>155448</xdr:rowOff>
    </xdr:from>
    <xdr:ext cx="1219200" cy="822960"/>
    <xdr:pic>
      <xdr:nvPicPr>
        <xdr:cNvPr id="154" name="image36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121920</xdr:colOff>
      <xdr:row>85</xdr:row>
      <xdr:rowOff>45720</xdr:rowOff>
    </xdr:from>
    <xdr:ext cx="1087120" cy="777240"/>
    <xdr:pic>
      <xdr:nvPicPr>
        <xdr:cNvPr id="155" name="image24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101600</xdr:colOff>
      <xdr:row>67</xdr:row>
      <xdr:rowOff>210312</xdr:rowOff>
    </xdr:from>
    <xdr:ext cx="1137920" cy="768096"/>
    <xdr:pic>
      <xdr:nvPicPr>
        <xdr:cNvPr id="156" name="image36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172720</xdr:colOff>
      <xdr:row>92</xdr:row>
      <xdr:rowOff>45720</xdr:rowOff>
    </xdr:from>
    <xdr:ext cx="1005840" cy="685800"/>
    <xdr:pic>
      <xdr:nvPicPr>
        <xdr:cNvPr id="157" name="image25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146473</xdr:colOff>
      <xdr:row>57</xdr:row>
      <xdr:rowOff>53001</xdr:rowOff>
    </xdr:from>
    <xdr:ext cx="1158240" cy="777240"/>
    <xdr:pic>
      <xdr:nvPicPr>
        <xdr:cNvPr id="158" name="image37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093806" y="60272168"/>
          <a:ext cx="1158240" cy="777240"/>
        </a:xfrm>
        <a:prstGeom prst="rect">
          <a:avLst/>
        </a:prstGeom>
        <a:noFill/>
      </xdr:spPr>
    </xdr:pic>
    <xdr:clientData/>
  </xdr:oneCellAnchor>
  <xdr:oneCellAnchor>
    <xdr:from>
      <xdr:col>3</xdr:col>
      <xdr:colOff>60960</xdr:colOff>
      <xdr:row>134</xdr:row>
      <xdr:rowOff>109728</xdr:rowOff>
    </xdr:from>
    <xdr:ext cx="1168400" cy="804672"/>
    <xdr:pic>
      <xdr:nvPicPr>
        <xdr:cNvPr id="159" name="image13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132080</xdr:colOff>
      <xdr:row>87</xdr:row>
      <xdr:rowOff>18288</xdr:rowOff>
    </xdr:from>
    <xdr:ext cx="1076960" cy="722376"/>
    <xdr:pic>
      <xdr:nvPicPr>
        <xdr:cNvPr id="160" name="image25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240453</xdr:colOff>
      <xdr:row>57</xdr:row>
      <xdr:rowOff>107357</xdr:rowOff>
    </xdr:from>
    <xdr:ext cx="1107440" cy="740664"/>
    <xdr:pic>
      <xdr:nvPicPr>
        <xdr:cNvPr id="161" name="image37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796453" y="60326524"/>
          <a:ext cx="1107440" cy="74066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182880</xdr:colOff>
      <xdr:row>88</xdr:row>
      <xdr:rowOff>45720</xdr:rowOff>
    </xdr:from>
    <xdr:ext cx="1016000" cy="685800"/>
    <xdr:pic>
      <xdr:nvPicPr>
        <xdr:cNvPr id="162" name="image24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50800</xdr:colOff>
      <xdr:row>47</xdr:row>
      <xdr:rowOff>128016</xdr:rowOff>
    </xdr:from>
    <xdr:ext cx="1239520" cy="832104"/>
    <xdr:pic>
      <xdr:nvPicPr>
        <xdr:cNvPr id="163" name="image37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91440</xdr:colOff>
      <xdr:row>133</xdr:row>
      <xdr:rowOff>73152</xdr:rowOff>
    </xdr:from>
    <xdr:ext cx="1148080" cy="777240"/>
    <xdr:pic>
      <xdr:nvPicPr>
        <xdr:cNvPr id="164" name="image13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152400</xdr:colOff>
      <xdr:row>89</xdr:row>
      <xdr:rowOff>45720</xdr:rowOff>
    </xdr:from>
    <xdr:ext cx="1076960" cy="722376"/>
    <xdr:pic>
      <xdr:nvPicPr>
        <xdr:cNvPr id="165" name="image24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47</xdr:row>
      <xdr:rowOff>146304</xdr:rowOff>
    </xdr:from>
    <xdr:ext cx="1249680" cy="841248"/>
    <xdr:pic>
      <xdr:nvPicPr>
        <xdr:cNvPr id="166" name="image36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101137</xdr:colOff>
      <xdr:row>76</xdr:row>
      <xdr:rowOff>49054</xdr:rowOff>
    </xdr:from>
    <xdr:ext cx="3698053" cy="713232"/>
    <xdr:pic>
      <xdr:nvPicPr>
        <xdr:cNvPr id="167" name="image7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2893501" y="74863599"/>
          <a:ext cx="3698053" cy="713232"/>
        </a:xfrm>
        <a:prstGeom prst="rect">
          <a:avLst/>
        </a:prstGeom>
        <a:noFill/>
      </xdr:spPr>
    </xdr:pic>
    <xdr:clientData/>
  </xdr:oneCellAnchor>
  <xdr:oneCellAnchor>
    <xdr:from>
      <xdr:col>8</xdr:col>
      <xdr:colOff>101137</xdr:colOff>
      <xdr:row>77</xdr:row>
      <xdr:rowOff>69706</xdr:rowOff>
    </xdr:from>
    <xdr:ext cx="3677508" cy="667512"/>
    <xdr:pic>
      <xdr:nvPicPr>
        <xdr:cNvPr id="168" name="image70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2893501" y="75715524"/>
          <a:ext cx="3677508" cy="667512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63</xdr:row>
      <xdr:rowOff>116945</xdr:rowOff>
    </xdr:from>
    <xdr:ext cx="3797465" cy="960120"/>
    <xdr:pic>
      <xdr:nvPicPr>
        <xdr:cNvPr id="170" name="image7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3465163" y="61738041"/>
          <a:ext cx="3797465" cy="960120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52</xdr:row>
      <xdr:rowOff>128631</xdr:rowOff>
    </xdr:from>
    <xdr:ext cx="3555590" cy="877824"/>
    <xdr:pic>
      <xdr:nvPicPr>
        <xdr:cNvPr id="173" name="image28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3465163" y="50841645"/>
          <a:ext cx="3555590" cy="877824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53</xdr:row>
      <xdr:rowOff>118523</xdr:rowOff>
    </xdr:from>
    <xdr:ext cx="3703058" cy="941832"/>
    <xdr:pic>
      <xdr:nvPicPr>
        <xdr:cNvPr id="176" name="image28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3465163" y="51944961"/>
          <a:ext cx="3703058" cy="941832"/>
        </a:xfrm>
        <a:prstGeom prst="rect">
          <a:avLst/>
        </a:prstGeom>
        <a:noFill/>
      </xdr:spPr>
    </xdr:pic>
    <xdr:clientData/>
  </xdr:oneCellAnchor>
  <xdr:oneCellAnchor>
    <xdr:from>
      <xdr:col>3</xdr:col>
      <xdr:colOff>10160</xdr:colOff>
      <xdr:row>54</xdr:row>
      <xdr:rowOff>64008</xdr:rowOff>
    </xdr:from>
    <xdr:ext cx="1300480" cy="877824"/>
    <xdr:pic>
      <xdr:nvPicPr>
        <xdr:cNvPr id="180" name="image280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90978</xdr:colOff>
      <xdr:row>93</xdr:row>
      <xdr:rowOff>114889</xdr:rowOff>
    </xdr:from>
    <xdr:ext cx="3739142" cy="758122"/>
    <xdr:pic>
      <xdr:nvPicPr>
        <xdr:cNvPr id="181" name="image7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2883342" y="90585071"/>
          <a:ext cx="3739142" cy="758122"/>
        </a:xfrm>
        <a:prstGeom prst="rect">
          <a:avLst/>
        </a:prstGeom>
        <a:noFill/>
      </xdr:spPr>
    </xdr:pic>
    <xdr:clientData/>
  </xdr:oneCellAnchor>
  <xdr:oneCellAnchor>
    <xdr:from>
      <xdr:col>8</xdr:col>
      <xdr:colOff>30479</xdr:colOff>
      <xdr:row>73</xdr:row>
      <xdr:rowOff>64008</xdr:rowOff>
    </xdr:from>
    <xdr:ext cx="3823829" cy="950976"/>
    <xdr:pic>
      <xdr:nvPicPr>
        <xdr:cNvPr id="182" name="image15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3426369" y="72714967"/>
          <a:ext cx="3823829" cy="950976"/>
        </a:xfrm>
        <a:prstGeom prst="rect">
          <a:avLst/>
        </a:prstGeom>
        <a:noFill/>
      </xdr:spPr>
    </xdr:pic>
    <xdr:clientData/>
  </xdr:oneCellAnchor>
  <xdr:oneCellAnchor>
    <xdr:from>
      <xdr:col>3</xdr:col>
      <xdr:colOff>20320</xdr:colOff>
      <xdr:row>52</xdr:row>
      <xdr:rowOff>100584</xdr:rowOff>
    </xdr:from>
    <xdr:ext cx="1300480" cy="877824"/>
    <xdr:pic>
      <xdr:nvPicPr>
        <xdr:cNvPr id="183" name="image27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142240</xdr:colOff>
      <xdr:row>73</xdr:row>
      <xdr:rowOff>118872</xdr:rowOff>
    </xdr:from>
    <xdr:ext cx="1249680" cy="841248"/>
    <xdr:pic>
      <xdr:nvPicPr>
        <xdr:cNvPr id="184" name="image15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20320</xdr:colOff>
      <xdr:row>51</xdr:row>
      <xdr:rowOff>45720</xdr:rowOff>
    </xdr:from>
    <xdr:ext cx="1300480" cy="877824"/>
    <xdr:pic>
      <xdr:nvPicPr>
        <xdr:cNvPr id="185" name="image27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91440</xdr:colOff>
      <xdr:row>72</xdr:row>
      <xdr:rowOff>45720</xdr:rowOff>
    </xdr:from>
    <xdr:ext cx="3755932" cy="969264"/>
    <xdr:pic>
      <xdr:nvPicPr>
        <xdr:cNvPr id="186" name="image15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3487330" y="71583254"/>
          <a:ext cx="3755932" cy="969264"/>
        </a:xfrm>
        <a:prstGeom prst="rect">
          <a:avLst/>
        </a:prstGeom>
        <a:noFill/>
      </xdr:spPr>
    </xdr:pic>
    <xdr:clientData/>
  </xdr:oneCellAnchor>
  <xdr:oneCellAnchor>
    <xdr:from>
      <xdr:col>3</xdr:col>
      <xdr:colOff>20320</xdr:colOff>
      <xdr:row>50</xdr:row>
      <xdr:rowOff>82296</xdr:rowOff>
    </xdr:from>
    <xdr:ext cx="1290320" cy="877824"/>
    <xdr:pic>
      <xdr:nvPicPr>
        <xdr:cNvPr id="187" name="image277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54</xdr:row>
      <xdr:rowOff>103151</xdr:rowOff>
    </xdr:from>
    <xdr:ext cx="3774927" cy="849349"/>
    <xdr:pic>
      <xdr:nvPicPr>
        <xdr:cNvPr id="190" name="image28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3465163" y="53043014"/>
          <a:ext cx="3774927" cy="849349"/>
        </a:xfrm>
        <a:prstGeom prst="rect">
          <a:avLst/>
        </a:prstGeom>
        <a:noFill/>
      </xdr:spPr>
    </xdr:pic>
    <xdr:clientData/>
  </xdr:oneCellAnchor>
  <xdr:oneCellAnchor>
    <xdr:from>
      <xdr:col>3</xdr:col>
      <xdr:colOff>20320</xdr:colOff>
      <xdr:row>53</xdr:row>
      <xdr:rowOff>128016</xdr:rowOff>
    </xdr:from>
    <xdr:ext cx="1249680" cy="832104"/>
    <xdr:pic>
      <xdr:nvPicPr>
        <xdr:cNvPr id="192" name="image28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54</xdr:row>
      <xdr:rowOff>91440</xdr:rowOff>
    </xdr:from>
    <xdr:ext cx="1300480" cy="877824"/>
    <xdr:pic>
      <xdr:nvPicPr>
        <xdr:cNvPr id="194" name="image28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42</xdr:row>
      <xdr:rowOff>118872</xdr:rowOff>
    </xdr:from>
    <xdr:ext cx="1127760" cy="859536"/>
    <xdr:pic>
      <xdr:nvPicPr>
        <xdr:cNvPr id="195" name="image6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15</xdr:row>
      <xdr:rowOff>82296</xdr:rowOff>
    </xdr:from>
    <xdr:ext cx="1005840" cy="795528"/>
    <xdr:pic>
      <xdr:nvPicPr>
        <xdr:cNvPr id="196" name="image5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233679</xdr:colOff>
      <xdr:row>11</xdr:row>
      <xdr:rowOff>173736</xdr:rowOff>
    </xdr:from>
    <xdr:ext cx="1056640" cy="713232"/>
    <xdr:pic>
      <xdr:nvPicPr>
        <xdr:cNvPr id="197" name="image6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111298</xdr:colOff>
      <xdr:row>84</xdr:row>
      <xdr:rowOff>106908</xdr:rowOff>
    </xdr:from>
    <xdr:ext cx="3718598" cy="694944"/>
    <xdr:pic>
      <xdr:nvPicPr>
        <xdr:cNvPr id="198" name="image6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2903662" y="82402908"/>
          <a:ext cx="3718598" cy="6949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32</xdr:row>
      <xdr:rowOff>164592</xdr:rowOff>
    </xdr:from>
    <xdr:ext cx="934719" cy="621792"/>
    <xdr:pic>
      <xdr:nvPicPr>
        <xdr:cNvPr id="199" name="image6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41332</xdr:colOff>
      <xdr:row>71</xdr:row>
      <xdr:rowOff>83267</xdr:rowOff>
    </xdr:from>
    <xdr:ext cx="3734587" cy="914400"/>
    <xdr:pic>
      <xdr:nvPicPr>
        <xdr:cNvPr id="200" name="image15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3437222" y="70507377"/>
          <a:ext cx="3734587" cy="9144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52</xdr:row>
      <xdr:rowOff>118872</xdr:rowOff>
    </xdr:from>
    <xdr:ext cx="1168400" cy="795528"/>
    <xdr:pic>
      <xdr:nvPicPr>
        <xdr:cNvPr id="201" name="image27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50337</xdr:colOff>
      <xdr:row>83</xdr:row>
      <xdr:rowOff>67968</xdr:rowOff>
    </xdr:from>
    <xdr:ext cx="3777061" cy="731520"/>
    <xdr:pic>
      <xdr:nvPicPr>
        <xdr:cNvPr id="202" name="image6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3446227" y="81782900"/>
          <a:ext cx="3777061" cy="731520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72</xdr:row>
      <xdr:rowOff>128016</xdr:rowOff>
    </xdr:from>
    <xdr:ext cx="1158240" cy="859536"/>
    <xdr:pic>
      <xdr:nvPicPr>
        <xdr:cNvPr id="203" name="image15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51</xdr:row>
      <xdr:rowOff>109728</xdr:rowOff>
    </xdr:from>
    <xdr:ext cx="1198880" cy="813816"/>
    <xdr:pic>
      <xdr:nvPicPr>
        <xdr:cNvPr id="204" name="image27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64</xdr:row>
      <xdr:rowOff>95344</xdr:rowOff>
    </xdr:from>
    <xdr:ext cx="3667709" cy="941832"/>
    <xdr:pic>
      <xdr:nvPicPr>
        <xdr:cNvPr id="205" name="image6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3465163" y="62829865"/>
          <a:ext cx="3667709" cy="941832"/>
        </a:xfrm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53</xdr:row>
      <xdr:rowOff>82296</xdr:rowOff>
    </xdr:from>
    <xdr:ext cx="1259840" cy="850392"/>
    <xdr:pic>
      <xdr:nvPicPr>
        <xdr:cNvPr id="206" name="image27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111608</xdr:colOff>
      <xdr:row>65</xdr:row>
      <xdr:rowOff>104987</xdr:rowOff>
    </xdr:from>
    <xdr:ext cx="3656816" cy="847513"/>
    <xdr:pic>
      <xdr:nvPicPr>
        <xdr:cNvPr id="207" name="image6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3507498" y="63952932"/>
          <a:ext cx="3656816" cy="847513"/>
        </a:xfrm>
        <a:prstGeom prst="rect">
          <a:avLst/>
        </a:prstGeom>
        <a:noFill/>
      </xdr:spPr>
    </xdr:pic>
    <xdr:clientData/>
  </xdr:oneCellAnchor>
  <xdr:oneCellAnchor>
    <xdr:from>
      <xdr:col>3</xdr:col>
      <xdr:colOff>40640</xdr:colOff>
      <xdr:row>71</xdr:row>
      <xdr:rowOff>109728</xdr:rowOff>
    </xdr:from>
    <xdr:ext cx="1259840" cy="868680"/>
    <xdr:pic>
      <xdr:nvPicPr>
        <xdr:cNvPr id="208" name="image15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101137</xdr:colOff>
      <xdr:row>94</xdr:row>
      <xdr:rowOff>64976</xdr:rowOff>
    </xdr:from>
    <xdr:ext cx="3677508" cy="781691"/>
    <xdr:pic>
      <xdr:nvPicPr>
        <xdr:cNvPr id="209" name="image6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0896137" y="90869976"/>
          <a:ext cx="3677508" cy="781691"/>
        </a:xfrm>
        <a:prstGeom prst="rect">
          <a:avLst/>
        </a:prstGeom>
        <a:noFill/>
      </xdr:spPr>
    </xdr:pic>
    <xdr:clientData/>
  </xdr:oneCellAnchor>
  <xdr:oneCellAnchor>
    <xdr:from>
      <xdr:col>8</xdr:col>
      <xdr:colOff>246148</xdr:colOff>
      <xdr:row>1</xdr:row>
      <xdr:rowOff>88621</xdr:rowOff>
    </xdr:from>
    <xdr:ext cx="3494578" cy="1960695"/>
    <xdr:pic>
      <xdr:nvPicPr>
        <xdr:cNvPr id="210" name="image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4389330" y="238712"/>
          <a:ext cx="3494578" cy="1960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278554</xdr:colOff>
      <xdr:row>64</xdr:row>
      <xdr:rowOff>121751</xdr:rowOff>
    </xdr:from>
    <xdr:ext cx="1056640" cy="859536"/>
    <xdr:pic>
      <xdr:nvPicPr>
        <xdr:cNvPr id="212" name="image26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225887" y="46413251"/>
          <a:ext cx="1056640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46</xdr:row>
      <xdr:rowOff>96769</xdr:rowOff>
    </xdr:from>
    <xdr:ext cx="3688536" cy="932688"/>
    <xdr:pic>
      <xdr:nvPicPr>
        <xdr:cNvPr id="213" name="image6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3465163" y="44303207"/>
          <a:ext cx="3688536" cy="932688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76660</xdr:colOff>
      <xdr:row>22</xdr:row>
      <xdr:rowOff>153316</xdr:rowOff>
    </xdr:from>
    <xdr:ext cx="3768135" cy="859536"/>
    <xdr:pic>
      <xdr:nvPicPr>
        <xdr:cNvPr id="214" name="image14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3472550" y="18072494"/>
          <a:ext cx="3768135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68</xdr:row>
      <xdr:rowOff>116924</xdr:rowOff>
    </xdr:from>
    <xdr:ext cx="3798728" cy="914400"/>
    <xdr:pic>
      <xdr:nvPicPr>
        <xdr:cNvPr id="216" name="image38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3465163" y="67200760"/>
          <a:ext cx="3798728" cy="914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76661</xdr:colOff>
      <xdr:row>21</xdr:row>
      <xdr:rowOff>199914</xdr:rowOff>
    </xdr:from>
    <xdr:ext cx="3701737" cy="859536"/>
    <xdr:pic>
      <xdr:nvPicPr>
        <xdr:cNvPr id="217" name="image14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3472551" y="17005667"/>
          <a:ext cx="3701737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58</xdr:row>
      <xdr:rowOff>98834</xdr:rowOff>
    </xdr:from>
    <xdr:ext cx="3730724" cy="804672"/>
    <xdr:pic>
      <xdr:nvPicPr>
        <xdr:cNvPr id="220" name="image387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3465163" y="57127053"/>
          <a:ext cx="3730724" cy="804672"/>
        </a:xfrm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50</xdr:row>
      <xdr:rowOff>128016</xdr:rowOff>
    </xdr:from>
    <xdr:ext cx="1219200" cy="822960"/>
    <xdr:pic>
      <xdr:nvPicPr>
        <xdr:cNvPr id="222" name="image27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23" name="image15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24" name="image15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25" name="image15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26" name="image15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27" name="image15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28" name="image15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29" name="image15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0" name="image15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1" name="image15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2" name="image15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3" name="image15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4" name="image15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5" name="image15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6" name="image15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7" name="image15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8" name="image15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39" name="image15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0" name="image15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1" name="image15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2" name="image15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3" name="image15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4" name="image15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5" name="image15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6" name="image15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7" name="image15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8" name="image15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49" name="image15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0" name="image15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1" name="image15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2" name="image1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3" name="image15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4" name="image15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5" name="image15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6" name="image15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7" name="image15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8" name="image15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59" name="image15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60" name="image15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61" name="image15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731520"/>
    <xdr:pic>
      <xdr:nvPicPr>
        <xdr:cNvPr id="262" name="image15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63" name="image15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64" name="image15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65" name="image15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66" name="image15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67" name="image15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68" name="image1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69" name="image15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0" name="image15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1" name="image15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2" name="image15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3" name="image15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4" name="image15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5" name="image15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6" name="image15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7" name="image15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8" name="image15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79" name="image15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0" name="image15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1" name="image15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2" name="image15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3" name="image15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4" name="image15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5" name="image15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6" name="image15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7" name="image15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8" name="image15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89" name="image15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0" name="image15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1" name="image15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2" name="image15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3" name="image15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4" name="image15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5" name="image15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6" name="image15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7" name="image15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8" name="image15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299" name="image15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300" name="image15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301" name="image15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152</xdr:row>
      <xdr:rowOff>0</xdr:rowOff>
    </xdr:from>
    <xdr:ext cx="0" cy="1106424"/>
    <xdr:pic>
      <xdr:nvPicPr>
        <xdr:cNvPr id="302" name="image15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03" name="image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04" name="image15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05" name="image15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06" name="image15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07" name="image15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08" name="image15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09" name="image15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0" name="image15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1" name="image15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2" name="image15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3" name="image15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4" name="image15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5" name="image15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6" name="image15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7" name="image15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8" name="image15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19" name="image15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0" name="image15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1" name="image15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2" name="image15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3" name="image15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4" name="image15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5" name="image15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6" name="image15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7" name="image15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8" name="image15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29" name="image15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0" name="image15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1" name="image15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2" name="image15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3" name="image15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4" name="image15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5" name="image15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6" name="image15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7" name="image1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8" name="image15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39" name="image15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40" name="image15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41" name="image15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731520"/>
    <xdr:pic>
      <xdr:nvPicPr>
        <xdr:cNvPr id="342" name="image15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43" name="image15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44" name="image15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45" name="image15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46" name="image15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47" name="image15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48" name="image15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49" name="image15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0" name="image15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1" name="image15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2" name="image1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3" name="image15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4" name="image15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5" name="image15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6" name="image15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7" name="image15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8" name="image15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59" name="image15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0" name="image15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1" name="image15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2" name="image15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3" name="image15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4" name="image15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5" name="image15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6" name="image15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7" name="image15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8" name="image15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69" name="image15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0" name="image15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1" name="image15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2" name="image15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3" name="image15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4" name="image15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5" name="image15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6" name="image15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7" name="image15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8" name="image15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79" name="image15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80" name="image15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81" name="image15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71</xdr:row>
      <xdr:rowOff>0</xdr:rowOff>
    </xdr:from>
    <xdr:ext cx="0" cy="1106424"/>
    <xdr:pic>
      <xdr:nvPicPr>
        <xdr:cNvPr id="382" name="image15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16</xdr:row>
      <xdr:rowOff>118872</xdr:rowOff>
    </xdr:from>
    <xdr:ext cx="1219200" cy="813816"/>
    <xdr:pic>
      <xdr:nvPicPr>
        <xdr:cNvPr id="383" name="image27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76660</xdr:colOff>
      <xdr:row>15</xdr:row>
      <xdr:rowOff>141172</xdr:rowOff>
    </xdr:from>
    <xdr:ext cx="3683141" cy="923544"/>
    <xdr:pic>
      <xdr:nvPicPr>
        <xdr:cNvPr id="385" name="image15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3472550" y="10266377"/>
          <a:ext cx="3683141" cy="923544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76660</xdr:colOff>
      <xdr:row>16</xdr:row>
      <xdr:rowOff>69273</xdr:rowOff>
    </xdr:from>
    <xdr:ext cx="3700985" cy="969817"/>
    <xdr:pic>
      <xdr:nvPicPr>
        <xdr:cNvPr id="386" name="image27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3472550" y="11307903"/>
          <a:ext cx="3700985" cy="969817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76661</xdr:colOff>
      <xdr:row>17</xdr:row>
      <xdr:rowOff>20544</xdr:rowOff>
    </xdr:from>
    <xdr:ext cx="3667669" cy="1064728"/>
    <xdr:pic>
      <xdr:nvPicPr>
        <xdr:cNvPr id="388" name="image14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3472551" y="12372599"/>
          <a:ext cx="3667669" cy="1064728"/>
        </a:xfrm>
        <a:prstGeom prst="rect">
          <a:avLst/>
        </a:prstGeom>
        <a:noFill/>
      </xdr:spPr>
    </xdr:pic>
    <xdr:clientData/>
  </xdr:oneCellAnchor>
  <xdr:oneCellAnchor>
    <xdr:from>
      <xdr:col>3</xdr:col>
      <xdr:colOff>193040</xdr:colOff>
      <xdr:row>16</xdr:row>
      <xdr:rowOff>201168</xdr:rowOff>
    </xdr:from>
    <xdr:ext cx="1087120" cy="630936"/>
    <xdr:pic>
      <xdr:nvPicPr>
        <xdr:cNvPr id="389" name="image270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50800</xdr:colOff>
      <xdr:row>61</xdr:row>
      <xdr:rowOff>109728</xdr:rowOff>
    </xdr:from>
    <xdr:ext cx="1239520" cy="832104"/>
    <xdr:pic>
      <xdr:nvPicPr>
        <xdr:cNvPr id="392" name="image22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110</xdr:row>
      <xdr:rowOff>110955</xdr:rowOff>
    </xdr:from>
    <xdr:ext cx="3711295" cy="813816"/>
    <xdr:pic>
      <xdr:nvPicPr>
        <xdr:cNvPr id="394" name="image34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3442072" y="106443010"/>
          <a:ext cx="3711295" cy="813816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57</xdr:row>
      <xdr:rowOff>121965</xdr:rowOff>
    </xdr:from>
    <xdr:ext cx="3711882" cy="795528"/>
    <xdr:pic>
      <xdr:nvPicPr>
        <xdr:cNvPr id="395" name="image3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3465163" y="56141143"/>
          <a:ext cx="3711882" cy="7955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53570</xdr:colOff>
      <xdr:row>13</xdr:row>
      <xdr:rowOff>102472</xdr:rowOff>
    </xdr:from>
    <xdr:ext cx="3766490" cy="941832"/>
    <xdr:pic>
      <xdr:nvPicPr>
        <xdr:cNvPr id="398" name="image10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3449460" y="8000828"/>
          <a:ext cx="3766490" cy="941832"/>
        </a:xfrm>
        <a:prstGeom prst="rect">
          <a:avLst/>
        </a:prstGeom>
        <a:noFill/>
      </xdr:spPr>
    </xdr:pic>
    <xdr:clientData/>
  </xdr:oneCellAnchor>
  <xdr:oneCellAnchor>
    <xdr:from>
      <xdr:col>4</xdr:col>
      <xdr:colOff>50800</xdr:colOff>
      <xdr:row>151</xdr:row>
      <xdr:rowOff>118872</xdr:rowOff>
    </xdr:from>
    <xdr:ext cx="1249680" cy="841248"/>
    <xdr:pic>
      <xdr:nvPicPr>
        <xdr:cNvPr id="399" name="image220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76662</xdr:colOff>
      <xdr:row>30</xdr:row>
      <xdr:rowOff>106719</xdr:rowOff>
    </xdr:from>
    <xdr:ext cx="3642070" cy="905256"/>
    <xdr:pic>
      <xdr:nvPicPr>
        <xdr:cNvPr id="400" name="image34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3472552" y="26428774"/>
          <a:ext cx="3642070" cy="905256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150</xdr:row>
      <xdr:rowOff>100584</xdr:rowOff>
    </xdr:from>
    <xdr:ext cx="1280160" cy="868680"/>
    <xdr:pic>
      <xdr:nvPicPr>
        <xdr:cNvPr id="401" name="image21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62</xdr:row>
      <xdr:rowOff>64008</xdr:rowOff>
    </xdr:from>
    <xdr:ext cx="1270000" cy="850392"/>
    <xdr:pic>
      <xdr:nvPicPr>
        <xdr:cNvPr id="405" name="image22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144</xdr:row>
      <xdr:rowOff>109728</xdr:rowOff>
    </xdr:from>
    <xdr:ext cx="1259840" cy="841248"/>
    <xdr:pic>
      <xdr:nvPicPr>
        <xdr:cNvPr id="406" name="image21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81280</xdr:colOff>
      <xdr:row>114</xdr:row>
      <xdr:rowOff>73152</xdr:rowOff>
    </xdr:from>
    <xdr:ext cx="1198880" cy="813816"/>
    <xdr:pic>
      <xdr:nvPicPr>
        <xdr:cNvPr id="408" name="image33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16625</xdr:colOff>
      <xdr:row>148</xdr:row>
      <xdr:rowOff>151292</xdr:rowOff>
    </xdr:from>
    <xdr:ext cx="1270000" cy="859536"/>
    <xdr:pic>
      <xdr:nvPicPr>
        <xdr:cNvPr id="410" name="image21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9134" y="143601256"/>
          <a:ext cx="1270000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120</xdr:row>
      <xdr:rowOff>85049</xdr:rowOff>
    </xdr:from>
    <xdr:ext cx="3748437" cy="795528"/>
    <xdr:pic>
      <xdr:nvPicPr>
        <xdr:cNvPr id="411" name="image33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3442072" y="118334227"/>
          <a:ext cx="3748437" cy="795528"/>
        </a:xfrm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147</xdr:row>
      <xdr:rowOff>91440</xdr:rowOff>
    </xdr:from>
    <xdr:ext cx="1290320" cy="868680"/>
    <xdr:pic>
      <xdr:nvPicPr>
        <xdr:cNvPr id="414" name="image217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120</xdr:row>
      <xdr:rowOff>64008</xdr:rowOff>
    </xdr:from>
    <xdr:ext cx="1259840" cy="859536"/>
    <xdr:pic>
      <xdr:nvPicPr>
        <xdr:cNvPr id="415" name="image33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146</xdr:row>
      <xdr:rowOff>109728</xdr:rowOff>
    </xdr:from>
    <xdr:ext cx="1219200" cy="822960"/>
    <xdr:pic>
      <xdr:nvPicPr>
        <xdr:cNvPr id="417" name="image2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60960</xdr:colOff>
      <xdr:row>120</xdr:row>
      <xdr:rowOff>100584</xdr:rowOff>
    </xdr:from>
    <xdr:ext cx="1219200" cy="822960"/>
    <xdr:pic>
      <xdr:nvPicPr>
        <xdr:cNvPr id="418" name="image33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145</xdr:row>
      <xdr:rowOff>118872</xdr:rowOff>
    </xdr:from>
    <xdr:ext cx="1239520" cy="841248"/>
    <xdr:pic>
      <xdr:nvPicPr>
        <xdr:cNvPr id="420" name="image21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139</xdr:row>
      <xdr:rowOff>118872</xdr:rowOff>
    </xdr:from>
    <xdr:ext cx="1198880" cy="804672"/>
    <xdr:pic>
      <xdr:nvPicPr>
        <xdr:cNvPr id="422" name="image21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138</xdr:row>
      <xdr:rowOff>100584</xdr:rowOff>
    </xdr:from>
    <xdr:ext cx="1259840" cy="850392"/>
    <xdr:pic>
      <xdr:nvPicPr>
        <xdr:cNvPr id="423" name="image210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114</xdr:row>
      <xdr:rowOff>98499</xdr:rowOff>
    </xdr:from>
    <xdr:ext cx="3841336" cy="841248"/>
    <xdr:pic>
      <xdr:nvPicPr>
        <xdr:cNvPr id="424" name="image33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3442072" y="111006033"/>
          <a:ext cx="3841336" cy="841248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134</xdr:row>
      <xdr:rowOff>54864</xdr:rowOff>
    </xdr:from>
    <xdr:ext cx="1219200" cy="822960"/>
    <xdr:pic>
      <xdr:nvPicPr>
        <xdr:cNvPr id="425" name="image20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133</xdr:row>
      <xdr:rowOff>82296</xdr:rowOff>
    </xdr:from>
    <xdr:ext cx="1229360" cy="832104"/>
    <xdr:pic>
      <xdr:nvPicPr>
        <xdr:cNvPr id="426" name="image20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86591</xdr:colOff>
      <xdr:row>143</xdr:row>
      <xdr:rowOff>100584</xdr:rowOff>
    </xdr:from>
    <xdr:ext cx="1177637" cy="799961"/>
    <xdr:pic>
      <xdr:nvPicPr>
        <xdr:cNvPr id="428" name="image21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169227" y="99714766"/>
          <a:ext cx="1177637" cy="799961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140</xdr:row>
      <xdr:rowOff>128016</xdr:rowOff>
    </xdr:from>
    <xdr:ext cx="1148080" cy="786384"/>
    <xdr:pic>
      <xdr:nvPicPr>
        <xdr:cNvPr id="429" name="image21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81280</xdr:colOff>
      <xdr:row>114</xdr:row>
      <xdr:rowOff>45720</xdr:rowOff>
    </xdr:from>
    <xdr:ext cx="1239520" cy="832104"/>
    <xdr:pic>
      <xdr:nvPicPr>
        <xdr:cNvPr id="430" name="image33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132</xdr:row>
      <xdr:rowOff>109728</xdr:rowOff>
    </xdr:from>
    <xdr:ext cx="1300480" cy="877824"/>
    <xdr:pic>
      <xdr:nvPicPr>
        <xdr:cNvPr id="432" name="image207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130</xdr:row>
      <xdr:rowOff>64008</xdr:rowOff>
    </xdr:from>
    <xdr:ext cx="1259840" cy="850392"/>
    <xdr:pic>
      <xdr:nvPicPr>
        <xdr:cNvPr id="433" name="image20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131</xdr:row>
      <xdr:rowOff>100584</xdr:rowOff>
    </xdr:from>
    <xdr:ext cx="1270000" cy="850392"/>
    <xdr:pic>
      <xdr:nvPicPr>
        <xdr:cNvPr id="435" name="image20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81280</xdr:colOff>
      <xdr:row>137</xdr:row>
      <xdr:rowOff>109728</xdr:rowOff>
    </xdr:from>
    <xdr:ext cx="1219200" cy="832104"/>
    <xdr:pic>
      <xdr:nvPicPr>
        <xdr:cNvPr id="436" name="image20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30480</xdr:colOff>
      <xdr:row>68</xdr:row>
      <xdr:rowOff>137160</xdr:rowOff>
    </xdr:from>
    <xdr:ext cx="1198880" cy="813816"/>
    <xdr:pic>
      <xdr:nvPicPr>
        <xdr:cNvPr id="438" name="image36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71120</xdr:colOff>
      <xdr:row>131</xdr:row>
      <xdr:rowOff>82296</xdr:rowOff>
    </xdr:from>
    <xdr:ext cx="1219200" cy="822960"/>
    <xdr:pic>
      <xdr:nvPicPr>
        <xdr:cNvPr id="439" name="image130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152400</xdr:colOff>
      <xdr:row>130</xdr:row>
      <xdr:rowOff>137160</xdr:rowOff>
    </xdr:from>
    <xdr:ext cx="1056640" cy="713232"/>
    <xdr:pic>
      <xdr:nvPicPr>
        <xdr:cNvPr id="440" name="image12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101600</xdr:colOff>
      <xdr:row>84</xdr:row>
      <xdr:rowOff>18288</xdr:rowOff>
    </xdr:from>
    <xdr:ext cx="1117600" cy="758952"/>
    <xdr:pic>
      <xdr:nvPicPr>
        <xdr:cNvPr id="441" name="image24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132080</xdr:colOff>
      <xdr:row>83</xdr:row>
      <xdr:rowOff>45720</xdr:rowOff>
    </xdr:from>
    <xdr:ext cx="1076960" cy="722376"/>
    <xdr:pic>
      <xdr:nvPicPr>
        <xdr:cNvPr id="442" name="image24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81280</xdr:colOff>
      <xdr:row>68</xdr:row>
      <xdr:rowOff>128016</xdr:rowOff>
    </xdr:from>
    <xdr:ext cx="1178560" cy="795528"/>
    <xdr:pic>
      <xdr:nvPicPr>
        <xdr:cNvPr id="443" name="image36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40640</xdr:colOff>
      <xdr:row>129</xdr:row>
      <xdr:rowOff>73152</xdr:rowOff>
    </xdr:from>
    <xdr:ext cx="1280160" cy="877824"/>
    <xdr:pic>
      <xdr:nvPicPr>
        <xdr:cNvPr id="444" name="image12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142240</xdr:colOff>
      <xdr:row>82</xdr:row>
      <xdr:rowOff>36576</xdr:rowOff>
    </xdr:from>
    <xdr:ext cx="1076960" cy="731520"/>
    <xdr:pic>
      <xdr:nvPicPr>
        <xdr:cNvPr id="445" name="image24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50800</xdr:colOff>
      <xdr:row>69</xdr:row>
      <xdr:rowOff>146304</xdr:rowOff>
    </xdr:from>
    <xdr:ext cx="1209040" cy="813816"/>
    <xdr:pic>
      <xdr:nvPicPr>
        <xdr:cNvPr id="446" name="image36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30480</xdr:colOff>
      <xdr:row>13</xdr:row>
      <xdr:rowOff>109728</xdr:rowOff>
    </xdr:from>
    <xdr:ext cx="1290320" cy="914400"/>
    <xdr:pic>
      <xdr:nvPicPr>
        <xdr:cNvPr id="447" name="image124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93980</xdr:colOff>
      <xdr:row>58</xdr:row>
      <xdr:rowOff>16426</xdr:rowOff>
    </xdr:from>
    <xdr:ext cx="1259840" cy="841248"/>
    <xdr:pic>
      <xdr:nvPicPr>
        <xdr:cNvPr id="449" name="image35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3649980" y="61442093"/>
          <a:ext cx="1259840" cy="8412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36</xdr:row>
      <xdr:rowOff>137160</xdr:rowOff>
    </xdr:from>
    <xdr:ext cx="1178560" cy="795528"/>
    <xdr:pic>
      <xdr:nvPicPr>
        <xdr:cNvPr id="450" name="image12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121920</xdr:colOff>
      <xdr:row>76</xdr:row>
      <xdr:rowOff>36576</xdr:rowOff>
    </xdr:from>
    <xdr:ext cx="1056640" cy="713232"/>
    <xdr:pic>
      <xdr:nvPicPr>
        <xdr:cNvPr id="451" name="image23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132080</xdr:colOff>
      <xdr:row>77</xdr:row>
      <xdr:rowOff>45720</xdr:rowOff>
    </xdr:from>
    <xdr:ext cx="1056640" cy="713232"/>
    <xdr:pic>
      <xdr:nvPicPr>
        <xdr:cNvPr id="453" name="image23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44</xdr:row>
      <xdr:rowOff>100584</xdr:rowOff>
    </xdr:from>
    <xdr:ext cx="1158240" cy="859536"/>
    <xdr:pic>
      <xdr:nvPicPr>
        <xdr:cNvPr id="455" name="image127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152400</xdr:colOff>
      <xdr:row>78</xdr:row>
      <xdr:rowOff>54864</xdr:rowOff>
    </xdr:from>
    <xdr:ext cx="1026160" cy="694944"/>
    <xdr:pic>
      <xdr:nvPicPr>
        <xdr:cNvPr id="456" name="image24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69</xdr:row>
      <xdr:rowOff>82296</xdr:rowOff>
    </xdr:from>
    <xdr:ext cx="1259840" cy="850392"/>
    <xdr:pic>
      <xdr:nvPicPr>
        <xdr:cNvPr id="457" name="image36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257465</xdr:colOff>
      <xdr:row>18</xdr:row>
      <xdr:rowOff>143394</xdr:rowOff>
    </xdr:from>
    <xdr:ext cx="954809" cy="791787"/>
    <xdr:pic>
      <xdr:nvPicPr>
        <xdr:cNvPr id="458" name="image12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487056" y="12231485"/>
          <a:ext cx="954809" cy="791787"/>
        </a:xfrm>
        <a:prstGeom prst="rect">
          <a:avLst/>
        </a:prstGeom>
        <a:noFill/>
      </xdr:spPr>
    </xdr:pic>
    <xdr:clientData/>
  </xdr:oneCellAnchor>
  <xdr:oneCellAnchor>
    <xdr:from>
      <xdr:col>4</xdr:col>
      <xdr:colOff>121920</xdr:colOff>
      <xdr:row>79</xdr:row>
      <xdr:rowOff>36576</xdr:rowOff>
    </xdr:from>
    <xdr:ext cx="1097280" cy="740664"/>
    <xdr:pic>
      <xdr:nvPicPr>
        <xdr:cNvPr id="459" name="image23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111760</xdr:colOff>
      <xdr:row>66</xdr:row>
      <xdr:rowOff>128016</xdr:rowOff>
    </xdr:from>
    <xdr:ext cx="1158240" cy="786384"/>
    <xdr:pic>
      <xdr:nvPicPr>
        <xdr:cNvPr id="460" name="image36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71120</xdr:colOff>
      <xdr:row>14</xdr:row>
      <xdr:rowOff>100584</xdr:rowOff>
    </xdr:from>
    <xdr:ext cx="1249680" cy="905256"/>
    <xdr:pic>
      <xdr:nvPicPr>
        <xdr:cNvPr id="461" name="image12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111760</xdr:colOff>
      <xdr:row>80</xdr:row>
      <xdr:rowOff>9144</xdr:rowOff>
    </xdr:from>
    <xdr:ext cx="1117600" cy="758952"/>
    <xdr:pic>
      <xdr:nvPicPr>
        <xdr:cNvPr id="462" name="image23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66</xdr:row>
      <xdr:rowOff>100584</xdr:rowOff>
    </xdr:from>
    <xdr:ext cx="1290320" cy="877824"/>
    <xdr:pic>
      <xdr:nvPicPr>
        <xdr:cNvPr id="463" name="image35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132080</xdr:colOff>
      <xdr:row>81</xdr:row>
      <xdr:rowOff>36576</xdr:rowOff>
    </xdr:from>
    <xdr:ext cx="1087120" cy="731520"/>
    <xdr:pic>
      <xdr:nvPicPr>
        <xdr:cNvPr id="464" name="image237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115993</xdr:colOff>
      <xdr:row>58</xdr:row>
      <xdr:rowOff>55372</xdr:rowOff>
    </xdr:from>
    <xdr:ext cx="1280160" cy="859536"/>
    <xdr:pic>
      <xdr:nvPicPr>
        <xdr:cNvPr id="465" name="image35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063326" y="61481039"/>
          <a:ext cx="1280160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76661</xdr:colOff>
      <xdr:row>31</xdr:row>
      <xdr:rowOff>84666</xdr:rowOff>
    </xdr:from>
    <xdr:ext cx="3674735" cy="950976"/>
    <xdr:pic>
      <xdr:nvPicPr>
        <xdr:cNvPr id="466" name="image9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3472551" y="27520145"/>
          <a:ext cx="3674735" cy="95097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40640</xdr:colOff>
      <xdr:row>36</xdr:row>
      <xdr:rowOff>125801</xdr:rowOff>
    </xdr:from>
    <xdr:ext cx="3627194" cy="859536"/>
    <xdr:pic>
      <xdr:nvPicPr>
        <xdr:cNvPr id="467" name="image98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3436530" y="33128404"/>
          <a:ext cx="3627194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90977</xdr:colOff>
      <xdr:row>75</xdr:row>
      <xdr:rowOff>46689</xdr:rowOff>
    </xdr:from>
    <xdr:ext cx="3698053" cy="694944"/>
    <xdr:pic>
      <xdr:nvPicPr>
        <xdr:cNvPr id="468" name="image10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2883341" y="74029962"/>
          <a:ext cx="3698053" cy="6949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50800</xdr:colOff>
      <xdr:row>61</xdr:row>
      <xdr:rowOff>45720</xdr:rowOff>
    </xdr:from>
    <xdr:ext cx="1249680" cy="941832"/>
    <xdr:pic>
      <xdr:nvPicPr>
        <xdr:cNvPr id="469" name="image10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40639</xdr:colOff>
      <xdr:row>39</xdr:row>
      <xdr:rowOff>168090</xdr:rowOff>
    </xdr:from>
    <xdr:ext cx="3740823" cy="868680"/>
    <xdr:pic>
      <xdr:nvPicPr>
        <xdr:cNvPr id="474" name="image12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3436529" y="36510967"/>
          <a:ext cx="3740823" cy="868680"/>
        </a:xfrm>
        <a:prstGeom prst="rect">
          <a:avLst/>
        </a:prstGeom>
        <a:noFill/>
      </xdr:spPr>
    </xdr:pic>
    <xdr:clientData/>
  </xdr:oneCellAnchor>
  <xdr:oneCellAnchor>
    <xdr:from>
      <xdr:col>4</xdr:col>
      <xdr:colOff>101600</xdr:colOff>
      <xdr:row>75</xdr:row>
      <xdr:rowOff>9144</xdr:rowOff>
    </xdr:from>
    <xdr:ext cx="1127760" cy="768096"/>
    <xdr:pic>
      <xdr:nvPicPr>
        <xdr:cNvPr id="475" name="image23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71</xdr:row>
      <xdr:rowOff>137160</xdr:rowOff>
    </xdr:from>
    <xdr:ext cx="1259840" cy="850392"/>
    <xdr:pic>
      <xdr:nvPicPr>
        <xdr:cNvPr id="477" name="image23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72</xdr:row>
      <xdr:rowOff>137160</xdr:rowOff>
    </xdr:from>
    <xdr:ext cx="1280160" cy="868680"/>
    <xdr:pic>
      <xdr:nvPicPr>
        <xdr:cNvPr id="480" name="image23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111</xdr:row>
      <xdr:rowOff>100584</xdr:rowOff>
    </xdr:from>
    <xdr:ext cx="1188720" cy="795528"/>
    <xdr:pic>
      <xdr:nvPicPr>
        <xdr:cNvPr id="481" name="image35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73</xdr:row>
      <xdr:rowOff>91440</xdr:rowOff>
    </xdr:from>
    <xdr:ext cx="1280160" cy="859536"/>
    <xdr:pic>
      <xdr:nvPicPr>
        <xdr:cNvPr id="485" name="image230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111</xdr:row>
      <xdr:rowOff>118872</xdr:rowOff>
    </xdr:from>
    <xdr:ext cx="1158240" cy="777240"/>
    <xdr:pic>
      <xdr:nvPicPr>
        <xdr:cNvPr id="486" name="image35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49</xdr:row>
      <xdr:rowOff>118872</xdr:rowOff>
    </xdr:from>
    <xdr:ext cx="1249680" cy="841248"/>
    <xdr:pic>
      <xdr:nvPicPr>
        <xdr:cNvPr id="488" name="image22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111760</xdr:colOff>
      <xdr:row>110</xdr:row>
      <xdr:rowOff>73152</xdr:rowOff>
    </xdr:from>
    <xdr:ext cx="1148080" cy="777240"/>
    <xdr:pic>
      <xdr:nvPicPr>
        <xdr:cNvPr id="489" name="image346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105834</xdr:colOff>
      <xdr:row>63</xdr:row>
      <xdr:rowOff>164084</xdr:rowOff>
    </xdr:from>
    <xdr:ext cx="1300480" cy="868680"/>
    <xdr:pic>
      <xdr:nvPicPr>
        <xdr:cNvPr id="490" name="image22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 preferRelativeResize="0"/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3661834" y="45524251"/>
          <a:ext cx="1300480" cy="868680"/>
        </a:xfrm>
        <a:prstGeom prst="rect">
          <a:avLst/>
        </a:prstGeom>
        <a:noFill/>
      </xdr:spPr>
    </xdr:pic>
    <xdr:clientData/>
  </xdr:oneCellAnchor>
  <xdr:oneCellAnchor>
    <xdr:from>
      <xdr:col>4</xdr:col>
      <xdr:colOff>81280</xdr:colOff>
      <xdr:row>110</xdr:row>
      <xdr:rowOff>64008</xdr:rowOff>
    </xdr:from>
    <xdr:ext cx="1158240" cy="786384"/>
    <xdr:pic>
      <xdr:nvPicPr>
        <xdr:cNvPr id="491" name="image34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 preferRelativeResize="0"/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60497</xdr:colOff>
      <xdr:row>85</xdr:row>
      <xdr:rowOff>109272</xdr:rowOff>
    </xdr:from>
    <xdr:ext cx="3749504" cy="667512"/>
    <xdr:pic>
      <xdr:nvPicPr>
        <xdr:cNvPr id="492" name="image11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 preferRelativeResize="0"/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3456387" y="83459546"/>
          <a:ext cx="3749504" cy="667512"/>
        </a:xfrm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64</xdr:row>
      <xdr:rowOff>91440</xdr:rowOff>
    </xdr:from>
    <xdr:ext cx="1270000" cy="850392"/>
    <xdr:pic>
      <xdr:nvPicPr>
        <xdr:cNvPr id="493" name="image22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 preferRelativeResize="0"/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65</xdr:row>
      <xdr:rowOff>82296</xdr:rowOff>
    </xdr:from>
    <xdr:ext cx="1259840" cy="850392"/>
    <xdr:pic>
      <xdr:nvPicPr>
        <xdr:cNvPr id="495" name="image228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 preferRelativeResize="0"/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46183</xdr:colOff>
      <xdr:row>111</xdr:row>
      <xdr:rowOff>116255</xdr:rowOff>
    </xdr:from>
    <xdr:ext cx="3741295" cy="850392"/>
    <xdr:pic>
      <xdr:nvPicPr>
        <xdr:cNvPr id="497" name="image34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 preferRelativeResize="0"/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3442073" y="107439954"/>
          <a:ext cx="3741295" cy="850392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46</xdr:row>
      <xdr:rowOff>109728</xdr:rowOff>
    </xdr:from>
    <xdr:ext cx="1239520" cy="841248"/>
    <xdr:pic>
      <xdr:nvPicPr>
        <xdr:cNvPr id="500" name="image22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 preferRelativeResize="0"/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48</xdr:row>
      <xdr:rowOff>128016</xdr:rowOff>
    </xdr:from>
    <xdr:ext cx="1239520" cy="841248"/>
    <xdr:pic>
      <xdr:nvPicPr>
        <xdr:cNvPr id="503" name="image226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/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254000</xdr:colOff>
      <xdr:row>55</xdr:row>
      <xdr:rowOff>120013</xdr:rowOff>
    </xdr:from>
    <xdr:ext cx="3334568" cy="853654"/>
    <xdr:pic>
      <xdr:nvPicPr>
        <xdr:cNvPr id="506" name="image41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/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3649890" y="54103712"/>
          <a:ext cx="3334568" cy="85365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101600</xdr:colOff>
      <xdr:row>55</xdr:row>
      <xdr:rowOff>109728</xdr:rowOff>
    </xdr:from>
    <xdr:ext cx="1290320" cy="877824"/>
    <xdr:pic>
      <xdr:nvPicPr>
        <xdr:cNvPr id="508" name="image41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/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152400</xdr:colOff>
      <xdr:row>55</xdr:row>
      <xdr:rowOff>155448</xdr:rowOff>
    </xdr:from>
    <xdr:ext cx="1148080" cy="768096"/>
    <xdr:pic>
      <xdr:nvPicPr>
        <xdr:cNvPr id="510" name="image417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/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8</xdr:col>
      <xdr:colOff>254746</xdr:colOff>
      <xdr:row>56</xdr:row>
      <xdr:rowOff>82981</xdr:rowOff>
    </xdr:from>
    <xdr:ext cx="3313898" cy="869519"/>
    <xdr:pic>
      <xdr:nvPicPr>
        <xdr:cNvPr id="515" name="image416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/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3650636" y="55127913"/>
          <a:ext cx="3313898" cy="869519"/>
        </a:xfrm>
        <a:prstGeom prst="rect">
          <a:avLst/>
        </a:prstGeom>
        <a:noFill/>
      </xdr:spPr>
    </xdr:pic>
    <xdr:clientData/>
  </xdr:oneCellAnchor>
  <xdr:oneCellAnchor>
    <xdr:from>
      <xdr:col>3</xdr:col>
      <xdr:colOff>255693</xdr:colOff>
      <xdr:row>56</xdr:row>
      <xdr:rowOff>63499</xdr:rowOff>
    </xdr:from>
    <xdr:ext cx="929641" cy="833628"/>
    <xdr:pic>
      <xdr:nvPicPr>
        <xdr:cNvPr id="516" name="image4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/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203026" y="59520666"/>
          <a:ext cx="929641" cy="833628"/>
        </a:xfrm>
        <a:prstGeom prst="rect">
          <a:avLst/>
        </a:prstGeom>
        <a:noFill/>
      </xdr:spPr>
    </xdr:pic>
    <xdr:clientData/>
  </xdr:oneCellAnchor>
  <xdr:oneCellAnchor>
    <xdr:from>
      <xdr:col>4</xdr:col>
      <xdr:colOff>226907</xdr:colOff>
      <xdr:row>56</xdr:row>
      <xdr:rowOff>22183</xdr:rowOff>
    </xdr:from>
    <xdr:ext cx="1121987" cy="876439"/>
    <xdr:pic>
      <xdr:nvPicPr>
        <xdr:cNvPr id="517" name="image41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/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3782907" y="59479350"/>
          <a:ext cx="1121987" cy="876439"/>
        </a:xfrm>
        <a:prstGeom prst="rect">
          <a:avLst/>
        </a:prstGeom>
        <a:noFill/>
      </xdr:spPr>
    </xdr:pic>
    <xdr:clientData/>
  </xdr:oneCellAnchor>
  <xdr:oneCellAnchor>
    <xdr:from>
      <xdr:col>3</xdr:col>
      <xdr:colOff>152400</xdr:colOff>
      <xdr:row>10</xdr:row>
      <xdr:rowOff>82296</xdr:rowOff>
    </xdr:from>
    <xdr:ext cx="1229360" cy="832104"/>
    <xdr:pic>
      <xdr:nvPicPr>
        <xdr:cNvPr id="518" name="image409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/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243562</xdr:colOff>
      <xdr:row>10</xdr:row>
      <xdr:rowOff>41949</xdr:rowOff>
    </xdr:from>
    <xdr:ext cx="1061372" cy="1076113"/>
    <xdr:pic>
      <xdr:nvPicPr>
        <xdr:cNvPr id="519" name="image40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/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4853836" y="4600031"/>
          <a:ext cx="1061372" cy="1076113"/>
        </a:xfrm>
        <a:prstGeom prst="rect">
          <a:avLst/>
        </a:prstGeom>
        <a:noFill/>
      </xdr:spPr>
    </xdr:pic>
    <xdr:clientData/>
  </xdr:oneCellAnchor>
  <xdr:oneCellAnchor>
    <xdr:from>
      <xdr:col>8</xdr:col>
      <xdr:colOff>313151</xdr:colOff>
      <xdr:row>10</xdr:row>
      <xdr:rowOff>155943</xdr:rowOff>
    </xdr:from>
    <xdr:ext cx="3271004" cy="907974"/>
    <xdr:pic>
      <xdr:nvPicPr>
        <xdr:cNvPr id="525" name="image410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/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3709041" y="4714025"/>
          <a:ext cx="3271004" cy="90797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43</xdr:row>
      <xdr:rowOff>73152</xdr:rowOff>
    </xdr:from>
    <xdr:ext cx="1310640" cy="877824"/>
    <xdr:pic>
      <xdr:nvPicPr>
        <xdr:cNvPr id="528" name="image20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/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384851</xdr:colOff>
      <xdr:row>30</xdr:row>
      <xdr:rowOff>59014</xdr:rowOff>
    </xdr:from>
    <xdr:ext cx="802640" cy="950976"/>
    <xdr:pic>
      <xdr:nvPicPr>
        <xdr:cNvPr id="529" name="image32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/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3933892" y="26381069"/>
          <a:ext cx="802640" cy="950976"/>
        </a:xfrm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39</xdr:row>
      <xdr:rowOff>64008</xdr:rowOff>
    </xdr:from>
    <xdr:ext cx="1239520" cy="841248"/>
    <xdr:pic>
      <xdr:nvPicPr>
        <xdr:cNvPr id="530" name="image19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/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40</xdr:row>
      <xdr:rowOff>109728</xdr:rowOff>
    </xdr:from>
    <xdr:ext cx="1239520" cy="841248"/>
    <xdr:pic>
      <xdr:nvPicPr>
        <xdr:cNvPr id="531" name="image198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/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38</xdr:row>
      <xdr:rowOff>137160</xdr:rowOff>
    </xdr:from>
    <xdr:ext cx="1198880" cy="813816"/>
    <xdr:pic>
      <xdr:nvPicPr>
        <xdr:cNvPr id="533" name="image19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/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50800</xdr:colOff>
      <xdr:row>129</xdr:row>
      <xdr:rowOff>100584</xdr:rowOff>
    </xdr:from>
    <xdr:ext cx="1239520" cy="832104"/>
    <xdr:pic>
      <xdr:nvPicPr>
        <xdr:cNvPr id="535" name="image20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/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40640</xdr:colOff>
      <xdr:row>42</xdr:row>
      <xdr:rowOff>82296</xdr:rowOff>
    </xdr:from>
    <xdr:ext cx="1280160" cy="859536"/>
    <xdr:pic>
      <xdr:nvPicPr>
        <xdr:cNvPr id="536" name="image20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/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44</xdr:row>
      <xdr:rowOff>100584</xdr:rowOff>
    </xdr:from>
    <xdr:ext cx="1270000" cy="850392"/>
    <xdr:pic>
      <xdr:nvPicPr>
        <xdr:cNvPr id="538" name="image20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/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3</xdr:col>
      <xdr:colOff>105756</xdr:colOff>
      <xdr:row>30</xdr:row>
      <xdr:rowOff>132311</xdr:rowOff>
    </xdr:from>
    <xdr:ext cx="1071880" cy="750916"/>
    <xdr:pic>
      <xdr:nvPicPr>
        <xdr:cNvPr id="539" name="image32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/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335347" y="17762220"/>
          <a:ext cx="1071880" cy="750916"/>
        </a:xfrm>
        <a:prstGeom prst="rect">
          <a:avLst/>
        </a:prstGeom>
        <a:noFill/>
      </xdr:spPr>
    </xdr:pic>
    <xdr:clientData/>
  </xdr:oneCellAnchor>
  <xdr:oneCellAnchor>
    <xdr:from>
      <xdr:col>4</xdr:col>
      <xdr:colOff>71120</xdr:colOff>
      <xdr:row>37</xdr:row>
      <xdr:rowOff>100584</xdr:rowOff>
    </xdr:from>
    <xdr:ext cx="1178560" cy="786384"/>
    <xdr:pic>
      <xdr:nvPicPr>
        <xdr:cNvPr id="540" name="image19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/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36</xdr:row>
      <xdr:rowOff>91440</xdr:rowOff>
    </xdr:from>
    <xdr:ext cx="1249680" cy="850392"/>
    <xdr:pic>
      <xdr:nvPicPr>
        <xdr:cNvPr id="542" name="image19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 preferRelativeResize="0"/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oneCellAnchor>
    <xdr:from>
      <xdr:col>4</xdr:col>
      <xdr:colOff>50800</xdr:colOff>
      <xdr:row>35</xdr:row>
      <xdr:rowOff>82296</xdr:rowOff>
    </xdr:from>
    <xdr:ext cx="1249680" cy="841248"/>
    <xdr:pic>
      <xdr:nvPicPr>
        <xdr:cNvPr id="544" name="image19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 preferRelativeResize="0"/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>
    <xdr:from>
      <xdr:col>3</xdr:col>
      <xdr:colOff>103910</xdr:colOff>
      <xdr:row>17</xdr:row>
      <xdr:rowOff>103909</xdr:rowOff>
    </xdr:from>
    <xdr:to>
      <xdr:col>3</xdr:col>
      <xdr:colOff>1298864</xdr:colOff>
      <xdr:row>17</xdr:row>
      <xdr:rowOff>1048070</xdr:rowOff>
    </xdr:to>
    <xdr:pic>
      <xdr:nvPicPr>
        <xdr:cNvPr id="555" name="image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333501" y="11083636"/>
          <a:ext cx="1194954" cy="944161"/>
        </a:xfrm>
        <a:prstGeom prst="rect">
          <a:avLst/>
        </a:prstGeom>
      </xdr:spPr>
    </xdr:pic>
    <xdr:clientData/>
  </xdr:twoCellAnchor>
  <xdr:twoCellAnchor>
    <xdr:from>
      <xdr:col>3</xdr:col>
      <xdr:colOff>225137</xdr:colOff>
      <xdr:row>19</xdr:row>
      <xdr:rowOff>138545</xdr:rowOff>
    </xdr:from>
    <xdr:to>
      <xdr:col>3</xdr:col>
      <xdr:colOff>1194955</xdr:colOff>
      <xdr:row>19</xdr:row>
      <xdr:rowOff>904820</xdr:rowOff>
    </xdr:to>
    <xdr:pic>
      <xdr:nvPicPr>
        <xdr:cNvPr id="556" name="image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454728" y="13335000"/>
          <a:ext cx="969818" cy="766275"/>
        </a:xfrm>
        <a:prstGeom prst="rect">
          <a:avLst/>
        </a:prstGeom>
      </xdr:spPr>
    </xdr:pic>
    <xdr:clientData/>
  </xdr:twoCellAnchor>
  <xdr:twoCellAnchor>
    <xdr:from>
      <xdr:col>3</xdr:col>
      <xdr:colOff>121229</xdr:colOff>
      <xdr:row>20</xdr:row>
      <xdr:rowOff>155864</xdr:rowOff>
    </xdr:from>
    <xdr:to>
      <xdr:col>3</xdr:col>
      <xdr:colOff>1298865</xdr:colOff>
      <xdr:row>20</xdr:row>
      <xdr:rowOff>1086342</xdr:rowOff>
    </xdr:to>
    <xdr:pic>
      <xdr:nvPicPr>
        <xdr:cNvPr id="557" name="image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350820" y="14460682"/>
          <a:ext cx="1177636" cy="930478"/>
        </a:xfrm>
        <a:prstGeom prst="rect">
          <a:avLst/>
        </a:prstGeom>
      </xdr:spPr>
    </xdr:pic>
    <xdr:clientData/>
  </xdr:twoCellAnchor>
  <xdr:twoCellAnchor>
    <xdr:from>
      <xdr:col>3</xdr:col>
      <xdr:colOff>86591</xdr:colOff>
      <xdr:row>21</xdr:row>
      <xdr:rowOff>103909</xdr:rowOff>
    </xdr:from>
    <xdr:to>
      <xdr:col>3</xdr:col>
      <xdr:colOff>1226344</xdr:colOff>
      <xdr:row>21</xdr:row>
      <xdr:rowOff>1004454</xdr:rowOff>
    </xdr:to>
    <xdr:pic>
      <xdr:nvPicPr>
        <xdr:cNvPr id="558" name="image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316182" y="15517091"/>
          <a:ext cx="1139753" cy="900545"/>
        </a:xfrm>
        <a:prstGeom prst="rect">
          <a:avLst/>
        </a:prstGeom>
      </xdr:spPr>
    </xdr:pic>
    <xdr:clientData/>
  </xdr:twoCellAnchor>
  <xdr:twoCellAnchor>
    <xdr:from>
      <xdr:col>3</xdr:col>
      <xdr:colOff>138545</xdr:colOff>
      <xdr:row>22</xdr:row>
      <xdr:rowOff>207818</xdr:rowOff>
    </xdr:from>
    <xdr:to>
      <xdr:col>3</xdr:col>
      <xdr:colOff>1256380</xdr:colOff>
      <xdr:row>22</xdr:row>
      <xdr:rowOff>1091046</xdr:rowOff>
    </xdr:to>
    <xdr:pic>
      <xdr:nvPicPr>
        <xdr:cNvPr id="559" name="image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368136" y="16729363"/>
          <a:ext cx="1117835" cy="883228"/>
        </a:xfrm>
        <a:prstGeom prst="rect">
          <a:avLst/>
        </a:prstGeom>
      </xdr:spPr>
    </xdr:pic>
    <xdr:clientData/>
  </xdr:twoCellAnchor>
  <xdr:twoCellAnchor>
    <xdr:from>
      <xdr:col>3</xdr:col>
      <xdr:colOff>121229</xdr:colOff>
      <xdr:row>31</xdr:row>
      <xdr:rowOff>190500</xdr:rowOff>
    </xdr:from>
    <xdr:to>
      <xdr:col>3</xdr:col>
      <xdr:colOff>1108365</xdr:colOff>
      <xdr:row>31</xdr:row>
      <xdr:rowOff>970459</xdr:rowOff>
    </xdr:to>
    <xdr:pic>
      <xdr:nvPicPr>
        <xdr:cNvPr id="560" name="image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350820" y="18928773"/>
          <a:ext cx="987136" cy="779959"/>
        </a:xfrm>
        <a:prstGeom prst="rect">
          <a:avLst/>
        </a:prstGeom>
      </xdr:spPr>
    </xdr:pic>
    <xdr:clientData/>
  </xdr:twoCellAnchor>
  <xdr:twoCellAnchor>
    <xdr:from>
      <xdr:col>3</xdr:col>
      <xdr:colOff>173577</xdr:colOff>
      <xdr:row>34</xdr:row>
      <xdr:rowOff>76460</xdr:rowOff>
    </xdr:from>
    <xdr:to>
      <xdr:col>3</xdr:col>
      <xdr:colOff>1426574</xdr:colOff>
      <xdr:row>34</xdr:row>
      <xdr:rowOff>1066483</xdr:rowOff>
    </xdr:to>
    <xdr:pic>
      <xdr:nvPicPr>
        <xdr:cNvPr id="561" name="image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3165906" y="30852213"/>
          <a:ext cx="1252997" cy="990023"/>
        </a:xfrm>
        <a:prstGeom prst="rect">
          <a:avLst/>
        </a:prstGeom>
      </xdr:spPr>
    </xdr:pic>
    <xdr:clientData/>
  </xdr:twoCellAnchor>
  <xdr:twoCellAnchor>
    <xdr:from>
      <xdr:col>3</xdr:col>
      <xdr:colOff>138546</xdr:colOff>
      <xdr:row>37</xdr:row>
      <xdr:rowOff>138545</xdr:rowOff>
    </xdr:from>
    <xdr:to>
      <xdr:col>3</xdr:col>
      <xdr:colOff>1234462</xdr:colOff>
      <xdr:row>37</xdr:row>
      <xdr:rowOff>1004454</xdr:rowOff>
    </xdr:to>
    <xdr:pic>
      <xdr:nvPicPr>
        <xdr:cNvPr id="562" name="image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68137" y="26150454"/>
          <a:ext cx="1095916" cy="865909"/>
        </a:xfrm>
        <a:prstGeom prst="rect">
          <a:avLst/>
        </a:prstGeom>
      </xdr:spPr>
    </xdr:pic>
    <xdr:clientData/>
  </xdr:twoCellAnchor>
  <xdr:twoCellAnchor>
    <xdr:from>
      <xdr:col>3</xdr:col>
      <xdr:colOff>84666</xdr:colOff>
      <xdr:row>39</xdr:row>
      <xdr:rowOff>65728</xdr:rowOff>
    </xdr:from>
    <xdr:to>
      <xdr:col>3</xdr:col>
      <xdr:colOff>1566333</xdr:colOff>
      <xdr:row>39</xdr:row>
      <xdr:rowOff>1079500</xdr:rowOff>
    </xdr:to>
    <xdr:pic>
      <xdr:nvPicPr>
        <xdr:cNvPr id="563" name="image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031999" y="36070228"/>
          <a:ext cx="1481667" cy="1013772"/>
        </a:xfrm>
        <a:prstGeom prst="rect">
          <a:avLst/>
        </a:prstGeom>
      </xdr:spPr>
    </xdr:pic>
    <xdr:clientData/>
  </xdr:twoCellAnchor>
  <xdr:twoCellAnchor editAs="oneCell">
    <xdr:from>
      <xdr:col>8</xdr:col>
      <xdr:colOff>30478</xdr:colOff>
      <xdr:row>27</xdr:row>
      <xdr:rowOff>68372</xdr:rowOff>
    </xdr:from>
    <xdr:to>
      <xdr:col>8</xdr:col>
      <xdr:colOff>3597252</xdr:colOff>
      <xdr:row>27</xdr:row>
      <xdr:rowOff>1166475</xdr:rowOff>
    </xdr:to>
    <xdr:pic>
      <xdr:nvPicPr>
        <xdr:cNvPr id="564" name="Imagen 4">
          <a:extLst>
            <a:ext uri="{FF2B5EF4-FFF2-40B4-BE49-F238E27FC236}">
              <a16:creationId xmlns:a16="http://schemas.microsoft.com/office/drawing/2014/main" id="{43C2ADF2-D3C4-444F-A973-D984ADA2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3426368" y="23432893"/>
          <a:ext cx="3776324" cy="1098103"/>
        </a:xfrm>
        <a:prstGeom prst="rect">
          <a:avLst/>
        </a:prstGeom>
      </xdr:spPr>
    </xdr:pic>
    <xdr:clientData/>
  </xdr:twoCellAnchor>
  <xdr:twoCellAnchor editAs="oneCell">
    <xdr:from>
      <xdr:col>3</xdr:col>
      <xdr:colOff>322171</xdr:colOff>
      <xdr:row>27</xdr:row>
      <xdr:rowOff>105314</xdr:rowOff>
    </xdr:from>
    <xdr:to>
      <xdr:col>3</xdr:col>
      <xdr:colOff>1065145</xdr:colOff>
      <xdr:row>27</xdr:row>
      <xdr:rowOff>1056409</xdr:rowOff>
    </xdr:to>
    <xdr:pic>
      <xdr:nvPicPr>
        <xdr:cNvPr id="565" name="Imagen 5">
          <a:extLst>
            <a:ext uri="{FF2B5EF4-FFF2-40B4-BE49-F238E27FC236}">
              <a16:creationId xmlns:a16="http://schemas.microsoft.com/office/drawing/2014/main" id="{37646E76-4873-426A-BC5B-E487F391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1762" y="136104996"/>
          <a:ext cx="742974" cy="951095"/>
        </a:xfrm>
        <a:prstGeom prst="rect">
          <a:avLst/>
        </a:prstGeom>
      </xdr:spPr>
    </xdr:pic>
    <xdr:clientData/>
  </xdr:twoCellAnchor>
  <xdr:twoCellAnchor editAs="oneCell">
    <xdr:from>
      <xdr:col>3</xdr:col>
      <xdr:colOff>433757</xdr:colOff>
      <xdr:row>26</xdr:row>
      <xdr:rowOff>71426</xdr:rowOff>
    </xdr:from>
    <xdr:to>
      <xdr:col>3</xdr:col>
      <xdr:colOff>1190107</xdr:colOff>
      <xdr:row>26</xdr:row>
      <xdr:rowOff>1125682</xdr:rowOff>
    </xdr:to>
    <xdr:pic>
      <xdr:nvPicPr>
        <xdr:cNvPr id="566" name="Imagen 6">
          <a:extLst>
            <a:ext uri="{FF2B5EF4-FFF2-40B4-BE49-F238E27FC236}">
              <a16:creationId xmlns:a16="http://schemas.microsoft.com/office/drawing/2014/main" id="{48188E61-F1A1-4AFE-8594-2E42F48FD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3348" y="137266062"/>
          <a:ext cx="756350" cy="1054256"/>
        </a:xfrm>
        <a:prstGeom prst="rect">
          <a:avLst/>
        </a:prstGeom>
      </xdr:spPr>
    </xdr:pic>
    <xdr:clientData/>
  </xdr:twoCellAnchor>
  <xdr:twoCellAnchor editAs="oneCell">
    <xdr:from>
      <xdr:col>8</xdr:col>
      <xdr:colOff>53569</xdr:colOff>
      <xdr:row>26</xdr:row>
      <xdr:rowOff>129493</xdr:rowOff>
    </xdr:from>
    <xdr:to>
      <xdr:col>8</xdr:col>
      <xdr:colOff>3597727</xdr:colOff>
      <xdr:row>26</xdr:row>
      <xdr:rowOff>1114399</xdr:rowOff>
    </xdr:to>
    <xdr:pic>
      <xdr:nvPicPr>
        <xdr:cNvPr id="567" name="Imagen 7">
          <a:extLst>
            <a:ext uri="{FF2B5EF4-FFF2-40B4-BE49-F238E27FC236}">
              <a16:creationId xmlns:a16="http://schemas.microsoft.com/office/drawing/2014/main" id="{89455B6A-1DC7-40C4-9C2F-77688BC8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3449459" y="22345794"/>
          <a:ext cx="3772758" cy="984906"/>
        </a:xfrm>
        <a:prstGeom prst="rect">
          <a:avLst/>
        </a:prstGeom>
      </xdr:spPr>
    </xdr:pic>
    <xdr:clientData/>
  </xdr:twoCellAnchor>
  <xdr:twoCellAnchor editAs="oneCell">
    <xdr:from>
      <xdr:col>3</xdr:col>
      <xdr:colOff>392755</xdr:colOff>
      <xdr:row>25</xdr:row>
      <xdr:rowOff>156708</xdr:rowOff>
    </xdr:from>
    <xdr:to>
      <xdr:col>3</xdr:col>
      <xdr:colOff>1161526</xdr:colOff>
      <xdr:row>25</xdr:row>
      <xdr:rowOff>1091045</xdr:rowOff>
    </xdr:to>
    <xdr:pic>
      <xdr:nvPicPr>
        <xdr:cNvPr id="568" name="Imagen 8">
          <a:extLst>
            <a:ext uri="{FF2B5EF4-FFF2-40B4-BE49-F238E27FC236}">
              <a16:creationId xmlns:a16="http://schemas.microsoft.com/office/drawing/2014/main" id="{05592131-47D5-4655-801F-DF25DB50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346" y="138494344"/>
          <a:ext cx="768771" cy="934337"/>
        </a:xfrm>
        <a:prstGeom prst="rect">
          <a:avLst/>
        </a:prstGeom>
      </xdr:spPr>
    </xdr:pic>
    <xdr:clientData/>
  </xdr:twoCellAnchor>
  <xdr:twoCellAnchor editAs="oneCell">
    <xdr:from>
      <xdr:col>8</xdr:col>
      <xdr:colOff>99752</xdr:colOff>
      <xdr:row>25</xdr:row>
      <xdr:rowOff>122663</xdr:rowOff>
    </xdr:from>
    <xdr:to>
      <xdr:col>8</xdr:col>
      <xdr:colOff>3603302</xdr:colOff>
      <xdr:row>25</xdr:row>
      <xdr:rowOff>1177636</xdr:rowOff>
    </xdr:to>
    <xdr:pic>
      <xdr:nvPicPr>
        <xdr:cNvPr id="569" name="Imagen 9">
          <a:extLst>
            <a:ext uri="{FF2B5EF4-FFF2-40B4-BE49-F238E27FC236}">
              <a16:creationId xmlns:a16="http://schemas.microsoft.com/office/drawing/2014/main" id="{DEB33D8D-9AAA-42EB-A933-DE85C9F9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3495642" y="21121156"/>
          <a:ext cx="3703575" cy="1054973"/>
        </a:xfrm>
        <a:prstGeom prst="rect">
          <a:avLst/>
        </a:prstGeom>
      </xdr:spPr>
    </xdr:pic>
    <xdr:clientData/>
  </xdr:twoCellAnchor>
  <xdr:twoCellAnchor editAs="oneCell">
    <xdr:from>
      <xdr:col>3</xdr:col>
      <xdr:colOff>426305</xdr:colOff>
      <xdr:row>24</xdr:row>
      <xdr:rowOff>175456</xdr:rowOff>
    </xdr:from>
    <xdr:to>
      <xdr:col>3</xdr:col>
      <xdr:colOff>1160318</xdr:colOff>
      <xdr:row>24</xdr:row>
      <xdr:rowOff>1139525</xdr:rowOff>
    </xdr:to>
    <xdr:pic>
      <xdr:nvPicPr>
        <xdr:cNvPr id="570" name="Imagen 10">
          <a:extLst>
            <a:ext uri="{FF2B5EF4-FFF2-40B4-BE49-F238E27FC236}">
              <a16:creationId xmlns:a16="http://schemas.microsoft.com/office/drawing/2014/main" id="{E1B51639-0444-461D-9958-550CB49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5896" y="139725365"/>
          <a:ext cx="734013" cy="964069"/>
        </a:xfrm>
        <a:prstGeom prst="rect">
          <a:avLst/>
        </a:prstGeom>
      </xdr:spPr>
    </xdr:pic>
    <xdr:clientData/>
  </xdr:twoCellAnchor>
  <xdr:twoCellAnchor editAs="oneCell">
    <xdr:from>
      <xdr:col>8</xdr:col>
      <xdr:colOff>169024</xdr:colOff>
      <xdr:row>24</xdr:row>
      <xdr:rowOff>188568</xdr:rowOff>
    </xdr:from>
    <xdr:to>
      <xdr:col>8</xdr:col>
      <xdr:colOff>3598598</xdr:colOff>
      <xdr:row>24</xdr:row>
      <xdr:rowOff>1270001</xdr:rowOff>
    </xdr:to>
    <xdr:pic>
      <xdr:nvPicPr>
        <xdr:cNvPr id="571" name="Imagen 11">
          <a:extLst>
            <a:ext uri="{FF2B5EF4-FFF2-40B4-BE49-F238E27FC236}">
              <a16:creationId xmlns:a16="http://schemas.microsoft.com/office/drawing/2014/main" id="{04D561C2-3C86-40F0-B947-0EE7E133A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3564914" y="19864869"/>
          <a:ext cx="3705799" cy="1081433"/>
        </a:xfrm>
        <a:prstGeom prst="rect">
          <a:avLst/>
        </a:prstGeom>
      </xdr:spPr>
    </xdr:pic>
    <xdr:clientData/>
  </xdr:twoCellAnchor>
  <xdr:twoCellAnchor editAs="oneCell">
    <xdr:from>
      <xdr:col>3</xdr:col>
      <xdr:colOff>390801</xdr:colOff>
      <xdr:row>28</xdr:row>
      <xdr:rowOff>75308</xdr:rowOff>
    </xdr:from>
    <xdr:to>
      <xdr:col>3</xdr:col>
      <xdr:colOff>1144075</xdr:colOff>
      <xdr:row>28</xdr:row>
      <xdr:rowOff>1073727</xdr:rowOff>
    </xdr:to>
    <xdr:pic>
      <xdr:nvPicPr>
        <xdr:cNvPr id="572" name="Imagen 12">
          <a:extLst>
            <a:ext uri="{FF2B5EF4-FFF2-40B4-BE49-F238E27FC236}">
              <a16:creationId xmlns:a16="http://schemas.microsoft.com/office/drawing/2014/main" id="{4307FED4-F12A-4F65-B98B-E6884EE9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0392" y="140941399"/>
          <a:ext cx="753274" cy="998419"/>
        </a:xfrm>
        <a:prstGeom prst="rect">
          <a:avLst/>
        </a:prstGeom>
      </xdr:spPr>
    </xdr:pic>
    <xdr:clientData/>
  </xdr:twoCellAnchor>
  <xdr:twoCellAnchor editAs="oneCell">
    <xdr:from>
      <xdr:col>8</xdr:col>
      <xdr:colOff>122843</xdr:colOff>
      <xdr:row>28</xdr:row>
      <xdr:rowOff>59106</xdr:rowOff>
    </xdr:from>
    <xdr:to>
      <xdr:col>8</xdr:col>
      <xdr:colOff>3599190</xdr:colOff>
      <xdr:row>28</xdr:row>
      <xdr:rowOff>1043935</xdr:rowOff>
    </xdr:to>
    <xdr:pic>
      <xdr:nvPicPr>
        <xdr:cNvPr id="573" name="Imagen 13">
          <a:extLst>
            <a:ext uri="{FF2B5EF4-FFF2-40B4-BE49-F238E27FC236}">
              <a16:creationId xmlns:a16="http://schemas.microsoft.com/office/drawing/2014/main" id="{396A63B6-DC9A-4B5D-BA47-EE1D4B74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3518733" y="24624038"/>
          <a:ext cx="3600172" cy="984829"/>
        </a:xfrm>
        <a:prstGeom prst="rect">
          <a:avLst/>
        </a:prstGeom>
      </xdr:spPr>
    </xdr:pic>
    <xdr:clientData/>
  </xdr:twoCellAnchor>
  <xdr:oneCellAnchor>
    <xdr:from>
      <xdr:col>4</xdr:col>
      <xdr:colOff>76154</xdr:colOff>
      <xdr:row>26</xdr:row>
      <xdr:rowOff>23091</xdr:rowOff>
    </xdr:from>
    <xdr:ext cx="1517118" cy="1094279"/>
    <xdr:pic>
      <xdr:nvPicPr>
        <xdr:cNvPr id="579" name="image181">
          <a:extLst>
            <a:ext uri="{FF2B5EF4-FFF2-40B4-BE49-F238E27FC236}">
              <a16:creationId xmlns:a16="http://schemas.microsoft.com/office/drawing/2014/main" id="{4399AF37-0DE8-4D33-BC45-1CA6E994212E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32154" y="20804909"/>
          <a:ext cx="1517118" cy="1094279"/>
        </a:xfrm>
        <a:prstGeom prst="rect">
          <a:avLst/>
        </a:prstGeom>
        <a:noFill/>
      </xdr:spPr>
    </xdr:pic>
    <xdr:clientData/>
  </xdr:oneCellAnchor>
  <xdr:oneCellAnchor>
    <xdr:from>
      <xdr:col>4</xdr:col>
      <xdr:colOff>131249</xdr:colOff>
      <xdr:row>27</xdr:row>
      <xdr:rowOff>63501</xdr:rowOff>
    </xdr:from>
    <xdr:ext cx="1462024" cy="1091044"/>
    <xdr:pic>
      <xdr:nvPicPr>
        <xdr:cNvPr id="580" name="image179">
          <a:extLst>
            <a:ext uri="{FF2B5EF4-FFF2-40B4-BE49-F238E27FC236}">
              <a16:creationId xmlns:a16="http://schemas.microsoft.com/office/drawing/2014/main" id="{C74FDBDC-4C10-4DA9-9447-D2810EAC5146}"/>
            </a:ext>
          </a:extLst>
        </xdr:cNvPr>
        <xdr:cNvPicPr preferRelativeResize="0"/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87249" y="19644592"/>
          <a:ext cx="1462024" cy="1091044"/>
        </a:xfrm>
        <a:prstGeom prst="rect">
          <a:avLst/>
        </a:prstGeom>
        <a:noFill/>
      </xdr:spPr>
    </xdr:pic>
    <xdr:clientData/>
  </xdr:oneCellAnchor>
  <xdr:oneCellAnchor>
    <xdr:from>
      <xdr:col>4</xdr:col>
      <xdr:colOff>32004</xdr:colOff>
      <xdr:row>25</xdr:row>
      <xdr:rowOff>16348</xdr:rowOff>
    </xdr:from>
    <xdr:ext cx="1584360" cy="1207469"/>
    <xdr:pic>
      <xdr:nvPicPr>
        <xdr:cNvPr id="581" name="image183">
          <a:extLst>
            <a:ext uri="{FF2B5EF4-FFF2-40B4-BE49-F238E27FC236}">
              <a16:creationId xmlns:a16="http://schemas.microsoft.com/office/drawing/2014/main" id="{663AC10C-AC1E-4337-B737-06DA0A08DEAD}"/>
            </a:ext>
          </a:extLst>
        </xdr:cNvPr>
        <xdr:cNvPicPr preferRelativeResize="0"/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88004" y="21952712"/>
          <a:ext cx="1584360" cy="1207469"/>
        </a:xfrm>
        <a:prstGeom prst="rect">
          <a:avLst/>
        </a:prstGeom>
        <a:noFill/>
      </xdr:spPr>
    </xdr:pic>
    <xdr:clientData/>
  </xdr:oneCellAnchor>
  <xdr:oneCellAnchor>
    <xdr:from>
      <xdr:col>4</xdr:col>
      <xdr:colOff>88992</xdr:colOff>
      <xdr:row>24</xdr:row>
      <xdr:rowOff>89962</xdr:rowOff>
    </xdr:from>
    <xdr:ext cx="1458099" cy="1133856"/>
    <xdr:pic>
      <xdr:nvPicPr>
        <xdr:cNvPr id="582" name="image272">
          <a:extLst>
            <a:ext uri="{FF2B5EF4-FFF2-40B4-BE49-F238E27FC236}">
              <a16:creationId xmlns:a16="http://schemas.microsoft.com/office/drawing/2014/main" id="{1662DB4E-F176-47B4-9DD9-89486574ABD5}"/>
            </a:ext>
          </a:extLst>
        </xdr:cNvPr>
        <xdr:cNvPicPr preferRelativeResize="0"/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4992" y="23250144"/>
          <a:ext cx="1458099" cy="1133856"/>
        </a:xfrm>
        <a:prstGeom prst="rect">
          <a:avLst/>
        </a:prstGeom>
        <a:noFill/>
      </xdr:spPr>
    </xdr:pic>
    <xdr:clientData/>
  </xdr:oneCellAnchor>
  <xdr:oneCellAnchor>
    <xdr:from>
      <xdr:col>4</xdr:col>
      <xdr:colOff>276448</xdr:colOff>
      <xdr:row>28</xdr:row>
      <xdr:rowOff>92363</xdr:rowOff>
    </xdr:from>
    <xdr:ext cx="1155188" cy="1015999"/>
    <xdr:pic>
      <xdr:nvPicPr>
        <xdr:cNvPr id="583" name="image203">
          <a:extLst>
            <a:ext uri="{FF2B5EF4-FFF2-40B4-BE49-F238E27FC236}">
              <a16:creationId xmlns:a16="http://schemas.microsoft.com/office/drawing/2014/main" id="{0A8AE01B-4489-4FC7-B2E9-2F267CAF0EA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" r="213"/>
        <a:stretch/>
      </xdr:blipFill>
      <xdr:spPr>
        <a:xfrm>
          <a:off x="3832448" y="24568727"/>
          <a:ext cx="1155188" cy="1015999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271317</xdr:colOff>
      <xdr:row>135</xdr:row>
      <xdr:rowOff>202046</xdr:rowOff>
    </xdr:from>
    <xdr:to>
      <xdr:col>3</xdr:col>
      <xdr:colOff>1108363</xdr:colOff>
      <xdr:row>135</xdr:row>
      <xdr:rowOff>980954</xdr:rowOff>
    </xdr:to>
    <xdr:pic>
      <xdr:nvPicPr>
        <xdr:cNvPr id="584" name="Imagen 30">
          <a:extLst>
            <a:ext uri="{FF2B5EF4-FFF2-40B4-BE49-F238E27FC236}">
              <a16:creationId xmlns:a16="http://schemas.microsoft.com/office/drawing/2014/main" id="{45CF4B91-4AED-4599-8D3A-B9E18BF0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1181" y="91243728"/>
          <a:ext cx="837046" cy="778908"/>
        </a:xfrm>
        <a:prstGeom prst="rect">
          <a:avLst/>
        </a:prstGeom>
      </xdr:spPr>
    </xdr:pic>
    <xdr:clientData/>
  </xdr:twoCellAnchor>
  <xdr:twoCellAnchor editAs="oneCell">
    <xdr:from>
      <xdr:col>3</xdr:col>
      <xdr:colOff>288637</xdr:colOff>
      <xdr:row>136</xdr:row>
      <xdr:rowOff>88900</xdr:rowOff>
    </xdr:from>
    <xdr:to>
      <xdr:col>3</xdr:col>
      <xdr:colOff>1161441</xdr:colOff>
      <xdr:row>136</xdr:row>
      <xdr:rowOff>975641</xdr:rowOff>
    </xdr:to>
    <xdr:pic>
      <xdr:nvPicPr>
        <xdr:cNvPr id="585" name="Imagen 31">
          <a:extLst>
            <a:ext uri="{FF2B5EF4-FFF2-40B4-BE49-F238E27FC236}">
              <a16:creationId xmlns:a16="http://schemas.microsoft.com/office/drawing/2014/main" id="{87965CA8-136D-46CF-AD2B-C45DFF66E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1" y="92238945"/>
          <a:ext cx="872804" cy="886741"/>
        </a:xfrm>
        <a:prstGeom prst="rect">
          <a:avLst/>
        </a:prstGeom>
      </xdr:spPr>
    </xdr:pic>
    <xdr:clientData/>
  </xdr:twoCellAnchor>
  <xdr:twoCellAnchor editAs="oneCell">
    <xdr:from>
      <xdr:col>8</xdr:col>
      <xdr:colOff>46483</xdr:colOff>
      <xdr:row>135</xdr:row>
      <xdr:rowOff>90146</xdr:rowOff>
    </xdr:from>
    <xdr:to>
      <xdr:col>8</xdr:col>
      <xdr:colOff>3602999</xdr:colOff>
      <xdr:row>135</xdr:row>
      <xdr:rowOff>1041929</xdr:rowOff>
    </xdr:to>
    <xdr:pic>
      <xdr:nvPicPr>
        <xdr:cNvPr id="586" name="Imagen 32">
          <a:extLst>
            <a:ext uri="{FF2B5EF4-FFF2-40B4-BE49-F238E27FC236}">
              <a16:creationId xmlns:a16="http://schemas.microsoft.com/office/drawing/2014/main" id="{8DFAB39C-9F0A-4C86-8DAB-B2BA8D051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3442373" y="133631516"/>
          <a:ext cx="3785116" cy="951783"/>
        </a:xfrm>
        <a:prstGeom prst="rect">
          <a:avLst/>
        </a:prstGeom>
      </xdr:spPr>
    </xdr:pic>
    <xdr:clientData/>
  </xdr:twoCellAnchor>
  <xdr:twoCellAnchor editAs="oneCell">
    <xdr:from>
      <xdr:col>8</xdr:col>
      <xdr:colOff>46482</xdr:colOff>
      <xdr:row>136</xdr:row>
      <xdr:rowOff>112074</xdr:rowOff>
    </xdr:from>
    <xdr:to>
      <xdr:col>8</xdr:col>
      <xdr:colOff>3598956</xdr:colOff>
      <xdr:row>136</xdr:row>
      <xdr:rowOff>1031091</xdr:rowOff>
    </xdr:to>
    <xdr:pic>
      <xdr:nvPicPr>
        <xdr:cNvPr id="587" name="Imagen 33">
          <a:extLst>
            <a:ext uri="{FF2B5EF4-FFF2-40B4-BE49-F238E27FC236}">
              <a16:creationId xmlns:a16="http://schemas.microsoft.com/office/drawing/2014/main" id="{C156D679-8552-49D8-9A0C-95F31FC05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3442372" y="134766869"/>
          <a:ext cx="3819174" cy="919017"/>
        </a:xfrm>
        <a:prstGeom prst="rect">
          <a:avLst/>
        </a:prstGeom>
      </xdr:spPr>
    </xdr:pic>
    <xdr:clientData/>
  </xdr:twoCellAnchor>
  <xdr:twoCellAnchor editAs="oneCell">
    <xdr:from>
      <xdr:col>3</xdr:col>
      <xdr:colOff>212437</xdr:colOff>
      <xdr:row>142</xdr:row>
      <xdr:rowOff>358923</xdr:rowOff>
    </xdr:from>
    <xdr:to>
      <xdr:col>3</xdr:col>
      <xdr:colOff>1197343</xdr:colOff>
      <xdr:row>142</xdr:row>
      <xdr:rowOff>883228</xdr:rowOff>
    </xdr:to>
    <xdr:pic>
      <xdr:nvPicPr>
        <xdr:cNvPr id="596" name="Imagen 28">
          <a:extLst>
            <a:ext uri="{FF2B5EF4-FFF2-40B4-BE49-F238E27FC236}">
              <a16:creationId xmlns:a16="http://schemas.microsoft.com/office/drawing/2014/main" id="{579A3D71-B474-417C-BCC8-F325EA353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2301" y="98778150"/>
          <a:ext cx="984906" cy="524305"/>
        </a:xfrm>
        <a:prstGeom prst="rect">
          <a:avLst/>
        </a:prstGeom>
      </xdr:spPr>
    </xdr:pic>
    <xdr:clientData/>
  </xdr:twoCellAnchor>
  <xdr:twoCellAnchor editAs="oneCell">
    <xdr:from>
      <xdr:col>8</xdr:col>
      <xdr:colOff>161636</xdr:colOff>
      <xdr:row>142</xdr:row>
      <xdr:rowOff>106218</xdr:rowOff>
    </xdr:from>
    <xdr:to>
      <xdr:col>8</xdr:col>
      <xdr:colOff>3601048</xdr:colOff>
      <xdr:row>142</xdr:row>
      <xdr:rowOff>1119620</xdr:rowOff>
    </xdr:to>
    <xdr:pic>
      <xdr:nvPicPr>
        <xdr:cNvPr id="597" name="Imagen 29" descr="Barcode">
          <a:extLst>
            <a:ext uri="{FF2B5EF4-FFF2-40B4-BE49-F238E27FC236}">
              <a16:creationId xmlns:a16="http://schemas.microsoft.com/office/drawing/2014/main" id="{631A8EB2-8A21-4F8D-831A-A0649B22D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00" y="107132582"/>
          <a:ext cx="3820412" cy="1013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363752</xdr:colOff>
      <xdr:row>76</xdr:row>
      <xdr:rowOff>27714</xdr:rowOff>
    </xdr:from>
    <xdr:ext cx="747888" cy="776111"/>
    <xdr:pic>
      <xdr:nvPicPr>
        <xdr:cNvPr id="57" name="image60">
          <a:extLst>
            <a:ext uri="{FF2B5EF4-FFF2-40B4-BE49-F238E27FC236}">
              <a16:creationId xmlns:a16="http://schemas.microsoft.com/office/drawing/2014/main" id="{7857C0FB-F7E3-D342-AA11-0A9786DF27D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1" cstate="print">
          <a:extLst>
            <a:ext uri="{BEBA8EAE-BF5A-486C-A8C5-ECC9F3942E4B}">
              <a14:imgProps xmlns:a14="http://schemas.microsoft.com/office/drawing/2010/main">
                <a14:imgLayer r:embed="rId292">
                  <a14:imgEffect>
                    <a14:saturation sat="4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7" t="104" r="136"/>
        <a:stretch/>
      </xdr:blipFill>
      <xdr:spPr>
        <a:xfrm>
          <a:off x="2294848" y="75201276"/>
          <a:ext cx="747888" cy="776111"/>
        </a:xfrm>
        <a:prstGeom prst="rect">
          <a:avLst/>
        </a:prstGeom>
        <a:noFill/>
      </xdr:spPr>
    </xdr:pic>
    <xdr:clientData/>
  </xdr:oneCellAnchor>
  <xdr:oneCellAnchor>
    <xdr:from>
      <xdr:col>3</xdr:col>
      <xdr:colOff>381389</xdr:colOff>
      <xdr:row>77</xdr:row>
      <xdr:rowOff>82607</xdr:rowOff>
    </xdr:from>
    <xdr:ext cx="712611" cy="716139"/>
    <xdr:pic>
      <xdr:nvPicPr>
        <xdr:cNvPr id="59" name="image61">
          <a:extLst>
            <a:ext uri="{FF2B5EF4-FFF2-40B4-BE49-F238E27FC236}">
              <a16:creationId xmlns:a16="http://schemas.microsoft.com/office/drawing/2014/main" id="{F140EF46-A3E1-6B4B-8F25-658B3ABCA7F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1" t="783" r="502"/>
        <a:stretch/>
      </xdr:blipFill>
      <xdr:spPr>
        <a:xfrm>
          <a:off x="2312485" y="76073840"/>
          <a:ext cx="712611" cy="716139"/>
        </a:xfrm>
        <a:prstGeom prst="rect">
          <a:avLst/>
        </a:prstGeom>
        <a:noFill/>
      </xdr:spPr>
    </xdr:pic>
    <xdr:clientData/>
  </xdr:oneCellAnchor>
  <xdr:oneCellAnchor>
    <xdr:from>
      <xdr:col>3</xdr:col>
      <xdr:colOff>254391</xdr:colOff>
      <xdr:row>75</xdr:row>
      <xdr:rowOff>52192</xdr:rowOff>
    </xdr:from>
    <xdr:ext cx="932935" cy="719667"/>
    <xdr:pic>
      <xdr:nvPicPr>
        <xdr:cNvPr id="60" name="image161">
          <a:extLst>
            <a:ext uri="{FF2B5EF4-FFF2-40B4-BE49-F238E27FC236}">
              <a16:creationId xmlns:a16="http://schemas.microsoft.com/office/drawing/2014/main" id="{A25F954A-2DCC-614E-B2D8-BE38D141238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3" b="1"/>
        <a:stretch/>
      </xdr:blipFill>
      <xdr:spPr>
        <a:xfrm>
          <a:off x="2185487" y="74408082"/>
          <a:ext cx="932935" cy="719667"/>
        </a:xfrm>
        <a:prstGeom prst="rect">
          <a:avLst/>
        </a:prstGeom>
        <a:noFill/>
      </xdr:spPr>
    </xdr:pic>
    <xdr:clientData/>
  </xdr:oneCellAnchor>
  <xdr:oneCellAnchor>
    <xdr:from>
      <xdr:col>3</xdr:col>
      <xdr:colOff>226164</xdr:colOff>
      <xdr:row>79</xdr:row>
      <xdr:rowOff>182827</xdr:rowOff>
    </xdr:from>
    <xdr:ext cx="994836" cy="642056"/>
    <xdr:pic>
      <xdr:nvPicPr>
        <xdr:cNvPr id="61" name="image47">
          <a:extLst>
            <a:ext uri="{FF2B5EF4-FFF2-40B4-BE49-F238E27FC236}">
              <a16:creationId xmlns:a16="http://schemas.microsoft.com/office/drawing/2014/main" id="{1D20F288-FDF3-5141-A3CC-853BB500E0B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" t="348" r="492" b="136"/>
        <a:stretch/>
      </xdr:blipFill>
      <xdr:spPr>
        <a:xfrm>
          <a:off x="2157260" y="78627074"/>
          <a:ext cx="994836" cy="642056"/>
        </a:xfrm>
        <a:prstGeom prst="rect">
          <a:avLst/>
        </a:prstGeom>
        <a:noFill/>
      </xdr:spPr>
    </xdr:pic>
    <xdr:clientData/>
  </xdr:oneCellAnchor>
  <xdr:oneCellAnchor>
    <xdr:from>
      <xdr:col>3</xdr:col>
      <xdr:colOff>335530</xdr:colOff>
      <xdr:row>78</xdr:row>
      <xdr:rowOff>151588</xdr:rowOff>
    </xdr:from>
    <xdr:ext cx="843138" cy="585611"/>
    <xdr:pic>
      <xdr:nvPicPr>
        <xdr:cNvPr id="62" name="image46">
          <a:extLst>
            <a:ext uri="{FF2B5EF4-FFF2-40B4-BE49-F238E27FC236}">
              <a16:creationId xmlns:a16="http://schemas.microsoft.com/office/drawing/2014/main" id="{7CC1537E-4524-D345-8200-214FF86D51B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" t="1046" r="682" b="582"/>
        <a:stretch/>
      </xdr:blipFill>
      <xdr:spPr>
        <a:xfrm>
          <a:off x="2266626" y="77778163"/>
          <a:ext cx="843138" cy="585611"/>
        </a:xfrm>
        <a:prstGeom prst="rect">
          <a:avLst/>
        </a:prstGeom>
        <a:noFill/>
      </xdr:spPr>
    </xdr:pic>
    <xdr:clientData/>
  </xdr:oneCellAnchor>
  <xdr:oneCellAnchor>
    <xdr:from>
      <xdr:col>3</xdr:col>
      <xdr:colOff>434306</xdr:colOff>
      <xdr:row>81</xdr:row>
      <xdr:rowOff>24993</xdr:rowOff>
    </xdr:from>
    <xdr:ext cx="705556" cy="762002"/>
    <xdr:pic>
      <xdr:nvPicPr>
        <xdr:cNvPr id="478" name="image49">
          <a:extLst>
            <a:ext uri="{FF2B5EF4-FFF2-40B4-BE49-F238E27FC236}">
              <a16:creationId xmlns:a16="http://schemas.microsoft.com/office/drawing/2014/main" id="{0A5500C2-639A-554E-9E77-318D9A02F4D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" t="783" r="323"/>
        <a:stretch/>
      </xdr:blipFill>
      <xdr:spPr>
        <a:xfrm>
          <a:off x="2365402" y="80104582"/>
          <a:ext cx="705556" cy="762002"/>
        </a:xfrm>
        <a:prstGeom prst="rect">
          <a:avLst/>
        </a:prstGeom>
        <a:noFill/>
      </xdr:spPr>
    </xdr:pic>
    <xdr:clientData/>
  </xdr:oneCellAnchor>
  <xdr:oneCellAnchor>
    <xdr:from>
      <xdr:col>3</xdr:col>
      <xdr:colOff>332001</xdr:colOff>
      <xdr:row>80</xdr:row>
      <xdr:rowOff>67353</xdr:rowOff>
    </xdr:from>
    <xdr:ext cx="846666" cy="624415"/>
    <xdr:pic>
      <xdr:nvPicPr>
        <xdr:cNvPr id="483" name="image48">
          <a:extLst>
            <a:ext uri="{FF2B5EF4-FFF2-40B4-BE49-F238E27FC236}">
              <a16:creationId xmlns:a16="http://schemas.microsoft.com/office/drawing/2014/main" id="{323F3BE0-0242-EC46-8CAD-0C103F5F631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" t="879" r="364" b="916"/>
        <a:stretch/>
      </xdr:blipFill>
      <xdr:spPr>
        <a:xfrm>
          <a:off x="2263097" y="79329271"/>
          <a:ext cx="846666" cy="6244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329722</xdr:colOff>
      <xdr:row>86</xdr:row>
      <xdr:rowOff>132501</xdr:rowOff>
    </xdr:from>
    <xdr:ext cx="913694" cy="493888"/>
    <xdr:pic>
      <xdr:nvPicPr>
        <xdr:cNvPr id="484" name="image40">
          <a:extLst>
            <a:ext uri="{FF2B5EF4-FFF2-40B4-BE49-F238E27FC236}">
              <a16:creationId xmlns:a16="http://schemas.microsoft.com/office/drawing/2014/main" id="{593A1ADF-7DAA-7749-B016-3690076AEF7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" t="569" r="138" b="1315"/>
        <a:stretch/>
      </xdr:blipFill>
      <xdr:spPr>
        <a:xfrm>
          <a:off x="2260818" y="84300446"/>
          <a:ext cx="913694" cy="493888"/>
        </a:xfrm>
        <a:prstGeom prst="rect">
          <a:avLst/>
        </a:prstGeom>
        <a:noFill/>
      </xdr:spPr>
    </xdr:pic>
    <xdr:clientData/>
  </xdr:oneCellAnchor>
  <xdr:oneCellAnchor>
    <xdr:from>
      <xdr:col>3</xdr:col>
      <xdr:colOff>365242</xdr:colOff>
      <xdr:row>92</xdr:row>
      <xdr:rowOff>55842</xdr:rowOff>
    </xdr:from>
    <xdr:ext cx="871360" cy="691445"/>
    <xdr:pic>
      <xdr:nvPicPr>
        <xdr:cNvPr id="498" name="image44">
          <a:extLst>
            <a:ext uri="{FF2B5EF4-FFF2-40B4-BE49-F238E27FC236}">
              <a16:creationId xmlns:a16="http://schemas.microsoft.com/office/drawing/2014/main" id="{AFBC2AEF-53C5-AD49-A502-1720DAA071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" t="484" r="788"/>
        <a:stretch/>
      </xdr:blipFill>
      <xdr:spPr>
        <a:xfrm>
          <a:off x="2296338" y="89599541"/>
          <a:ext cx="871360" cy="6914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278356</xdr:colOff>
      <xdr:row>85</xdr:row>
      <xdr:rowOff>218465</xdr:rowOff>
    </xdr:from>
    <xdr:ext cx="933310" cy="466231"/>
    <xdr:pic>
      <xdr:nvPicPr>
        <xdr:cNvPr id="67" name="image66">
          <a:extLst>
            <a:ext uri="{FF2B5EF4-FFF2-40B4-BE49-F238E27FC236}">
              <a16:creationId xmlns:a16="http://schemas.microsoft.com/office/drawing/2014/main" id="{739F4035-43C6-7E4A-BF4F-1C0CA7436486}"/>
            </a:ext>
          </a:extLst>
        </xdr:cNvPr>
        <xdr:cNvPicPr preferRelativeResize="0"/>
      </xdr:nvPicPr>
      <xdr:blipFill>
        <a:blip xmlns:r="http://schemas.openxmlformats.org/officeDocument/2006/relationships" r:embed="rId301">
          <a:extLst>
            <a:ext uri="{BEBA8EAE-BF5A-486C-A8C5-ECC9F3942E4B}">
              <a14:imgProps xmlns:a14="http://schemas.microsoft.com/office/drawing/2010/main">
                <a14:imgLayer r:embed="rId302">
                  <a14:imgEffect>
                    <a14:saturation sat="75000"/>
                  </a14:imgEffect>
                  <a14:imgEffect>
                    <a14:brightnessContrast bright="3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09452" y="83568739"/>
          <a:ext cx="933310" cy="466231"/>
        </a:xfrm>
        <a:prstGeom prst="rect">
          <a:avLst/>
        </a:prstGeom>
        <a:noFill/>
      </xdr:spPr>
    </xdr:pic>
    <xdr:clientData/>
  </xdr:oneCellAnchor>
  <xdr:oneCellAnchor>
    <xdr:from>
      <xdr:col>3</xdr:col>
      <xdr:colOff>291653</xdr:colOff>
      <xdr:row>83</xdr:row>
      <xdr:rowOff>213622</xdr:rowOff>
    </xdr:from>
    <xdr:ext cx="909429" cy="496788"/>
    <xdr:pic>
      <xdr:nvPicPr>
        <xdr:cNvPr id="109" name="image64">
          <a:extLst>
            <a:ext uri="{FF2B5EF4-FFF2-40B4-BE49-F238E27FC236}">
              <a16:creationId xmlns:a16="http://schemas.microsoft.com/office/drawing/2014/main" id="{778B2FF0-5239-1E4F-A511-D92EF3EC7B4E}"/>
            </a:ext>
          </a:extLst>
        </xdr:cNvPr>
        <xdr:cNvPicPr preferRelativeResize="0"/>
      </xdr:nvPicPr>
      <xdr:blipFill>
        <a:blip xmlns:r="http://schemas.openxmlformats.org/officeDocument/2006/relationships" r:embed="rId303">
          <a:extLst>
            <a:ext uri="{BEBA8EAE-BF5A-486C-A8C5-ECC9F3942E4B}">
              <a14:imgProps xmlns:a14="http://schemas.microsoft.com/office/drawing/2010/main">
                <a14:imgLayer r:embed="rId304">
                  <a14:imgEffect>
                    <a14:saturation sat="65000"/>
                  </a14:imgEffect>
                  <a14:imgEffect>
                    <a14:brightnessContrast bright="2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22749" y="81928554"/>
          <a:ext cx="909429" cy="496788"/>
        </a:xfrm>
        <a:prstGeom prst="rect">
          <a:avLst/>
        </a:prstGeom>
        <a:noFill/>
      </xdr:spPr>
    </xdr:pic>
    <xdr:clientData/>
  </xdr:oneCellAnchor>
  <xdr:oneCellAnchor>
    <xdr:from>
      <xdr:col>3</xdr:col>
      <xdr:colOff>302628</xdr:colOff>
      <xdr:row>82</xdr:row>
      <xdr:rowOff>121781</xdr:rowOff>
    </xdr:from>
    <xdr:ext cx="909038" cy="627945"/>
    <xdr:pic>
      <xdr:nvPicPr>
        <xdr:cNvPr id="521" name="image63">
          <a:extLst>
            <a:ext uri="{FF2B5EF4-FFF2-40B4-BE49-F238E27FC236}">
              <a16:creationId xmlns:a16="http://schemas.microsoft.com/office/drawing/2014/main" id="{272AA40D-D620-4E40-AC57-483E32E7291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1" b="347"/>
        <a:stretch/>
      </xdr:blipFill>
      <xdr:spPr>
        <a:xfrm>
          <a:off x="2233724" y="81019041"/>
          <a:ext cx="909038" cy="6279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360118</xdr:colOff>
      <xdr:row>84</xdr:row>
      <xdr:rowOff>188584</xdr:rowOff>
    </xdr:from>
    <xdr:ext cx="788048" cy="493094"/>
    <xdr:pic>
      <xdr:nvPicPr>
        <xdr:cNvPr id="526" name="image65">
          <a:extLst>
            <a:ext uri="{FF2B5EF4-FFF2-40B4-BE49-F238E27FC236}">
              <a16:creationId xmlns:a16="http://schemas.microsoft.com/office/drawing/2014/main" id="{AE97C4E9-55BB-4246-921E-E9469AF47155}"/>
            </a:ext>
          </a:extLst>
        </xdr:cNvPr>
        <xdr:cNvPicPr preferRelativeResize="0"/>
      </xdr:nvPicPr>
      <xdr:blipFill>
        <a:blip xmlns:r="http://schemas.openxmlformats.org/officeDocument/2006/relationships" r:embed="rId306">
          <a:extLst>
            <a:ext uri="{BEBA8EAE-BF5A-486C-A8C5-ECC9F3942E4B}">
              <a14:imgProps xmlns:a14="http://schemas.microsoft.com/office/drawing/2010/main">
                <a14:imgLayer r:embed="rId307">
                  <a14:imgEffect>
                    <a14:saturation sat="6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1214" y="82721187"/>
          <a:ext cx="788048" cy="493094"/>
        </a:xfrm>
        <a:prstGeom prst="rect">
          <a:avLst/>
        </a:prstGeom>
        <a:noFill/>
      </xdr:spPr>
    </xdr:pic>
    <xdr:clientData/>
  </xdr:oneCellAnchor>
  <xdr:oneCellAnchor>
    <xdr:from>
      <xdr:col>3</xdr:col>
      <xdr:colOff>329723</xdr:colOff>
      <xdr:row>88</xdr:row>
      <xdr:rowOff>259835</xdr:rowOff>
    </xdr:from>
    <xdr:ext cx="934859" cy="529165"/>
    <xdr:pic>
      <xdr:nvPicPr>
        <xdr:cNvPr id="527" name="image51">
          <a:extLst>
            <a:ext uri="{FF2B5EF4-FFF2-40B4-BE49-F238E27FC236}">
              <a16:creationId xmlns:a16="http://schemas.microsoft.com/office/drawing/2014/main" id="{EE43C003-53FC-0F4A-B87F-506A17854FB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08" cstate="print">
          <a:extLst>
            <a:ext uri="{BEBA8EAE-BF5A-486C-A8C5-ECC9F3942E4B}">
              <a14:imgProps xmlns:a14="http://schemas.microsoft.com/office/drawing/2010/main">
                <a14:imgLayer r:embed="rId309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24" t="993" r="624" b="847"/>
        <a:stretch/>
      </xdr:blipFill>
      <xdr:spPr>
        <a:xfrm>
          <a:off x="2260819" y="86063123"/>
          <a:ext cx="934859" cy="5291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287388</xdr:colOff>
      <xdr:row>87</xdr:row>
      <xdr:rowOff>68491</xdr:rowOff>
    </xdr:from>
    <xdr:ext cx="934862" cy="656167"/>
    <xdr:pic>
      <xdr:nvPicPr>
        <xdr:cNvPr id="554" name="image50">
          <a:extLst>
            <a:ext uri="{FF2B5EF4-FFF2-40B4-BE49-F238E27FC236}">
              <a16:creationId xmlns:a16="http://schemas.microsoft.com/office/drawing/2014/main" id="{554BFC0E-32DF-5049-83B8-B784CAC67D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" t="485" r="244" b="439"/>
        <a:stretch/>
      </xdr:blipFill>
      <xdr:spPr>
        <a:xfrm>
          <a:off x="2218484" y="85054107"/>
          <a:ext cx="934862" cy="656167"/>
        </a:xfrm>
        <a:prstGeom prst="rect">
          <a:avLst/>
        </a:prstGeom>
        <a:noFill/>
      </xdr:spPr>
    </xdr:pic>
    <xdr:clientData/>
  </xdr:oneCellAnchor>
  <xdr:oneCellAnchor>
    <xdr:from>
      <xdr:col>3</xdr:col>
      <xdr:colOff>353691</xdr:colOff>
      <xdr:row>91</xdr:row>
      <xdr:rowOff>140052</xdr:rowOff>
    </xdr:from>
    <xdr:ext cx="941916" cy="589139"/>
    <xdr:pic>
      <xdr:nvPicPr>
        <xdr:cNvPr id="574" name="image53">
          <a:extLst>
            <a:ext uri="{FF2B5EF4-FFF2-40B4-BE49-F238E27FC236}">
              <a16:creationId xmlns:a16="http://schemas.microsoft.com/office/drawing/2014/main" id="{0E5D9FCB-3339-234F-8FE1-CA3C7F3369E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" t="93" r="604" b="738"/>
        <a:stretch/>
      </xdr:blipFill>
      <xdr:spPr>
        <a:xfrm>
          <a:off x="2284787" y="88813888"/>
          <a:ext cx="941916" cy="589139"/>
        </a:xfrm>
        <a:prstGeom prst="rect">
          <a:avLst/>
        </a:prstGeom>
        <a:noFill/>
      </xdr:spPr>
    </xdr:pic>
    <xdr:clientData/>
  </xdr:oneCellAnchor>
  <xdr:oneCellAnchor>
    <xdr:from>
      <xdr:col>3</xdr:col>
      <xdr:colOff>343833</xdr:colOff>
      <xdr:row>89</xdr:row>
      <xdr:rowOff>169053</xdr:rowOff>
    </xdr:from>
    <xdr:ext cx="804332" cy="539750"/>
    <xdr:pic>
      <xdr:nvPicPr>
        <xdr:cNvPr id="575" name="image52">
          <a:extLst>
            <a:ext uri="{FF2B5EF4-FFF2-40B4-BE49-F238E27FC236}">
              <a16:creationId xmlns:a16="http://schemas.microsoft.com/office/drawing/2014/main" id="{E5DAB950-9D4C-114D-8A78-0A9352F797D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" t="1023" r="645" b="876"/>
        <a:stretch/>
      </xdr:blipFill>
      <xdr:spPr>
        <a:xfrm>
          <a:off x="2274929" y="86894395"/>
          <a:ext cx="804332" cy="539750"/>
        </a:xfrm>
        <a:prstGeom prst="rect">
          <a:avLst/>
        </a:prstGeom>
        <a:noFill/>
      </xdr:spPr>
    </xdr:pic>
    <xdr:clientData/>
  </xdr:oneCellAnchor>
  <xdr:oneCellAnchor>
    <xdr:from>
      <xdr:col>3</xdr:col>
      <xdr:colOff>280335</xdr:colOff>
      <xdr:row>90</xdr:row>
      <xdr:rowOff>64401</xdr:rowOff>
    </xdr:from>
    <xdr:ext cx="973664" cy="546805"/>
    <xdr:pic>
      <xdr:nvPicPr>
        <xdr:cNvPr id="576" name="image54">
          <a:extLst>
            <a:ext uri="{FF2B5EF4-FFF2-40B4-BE49-F238E27FC236}">
              <a16:creationId xmlns:a16="http://schemas.microsoft.com/office/drawing/2014/main" id="{89BFC0FB-5C02-454F-8D34-B45F5B0FC97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" t="304" r="481" b="874"/>
        <a:stretch/>
      </xdr:blipFill>
      <xdr:spPr>
        <a:xfrm>
          <a:off x="2211431" y="87729196"/>
          <a:ext cx="973664" cy="54680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597832</xdr:colOff>
      <xdr:row>93</xdr:row>
      <xdr:rowOff>246463</xdr:rowOff>
    </xdr:from>
    <xdr:ext cx="493889" cy="691444"/>
    <xdr:pic>
      <xdr:nvPicPr>
        <xdr:cNvPr id="577" name="image44">
          <a:extLst>
            <a:ext uri="{FF2B5EF4-FFF2-40B4-BE49-F238E27FC236}">
              <a16:creationId xmlns:a16="http://schemas.microsoft.com/office/drawing/2014/main" id="{A35BEAB0-E33E-EE40-81CF-3D122B99733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5" t="367" r="137" b="916"/>
        <a:stretch/>
      </xdr:blipFill>
      <xdr:spPr>
        <a:xfrm>
          <a:off x="2528928" y="90607833"/>
          <a:ext cx="493889" cy="691444"/>
        </a:xfrm>
        <a:prstGeom prst="rect">
          <a:avLst/>
        </a:prstGeom>
        <a:noFill/>
      </xdr:spPr>
    </xdr:pic>
    <xdr:clientData/>
  </xdr:oneCellAnchor>
  <xdr:oneCellAnchor>
    <xdr:from>
      <xdr:col>3</xdr:col>
      <xdr:colOff>354415</xdr:colOff>
      <xdr:row>94</xdr:row>
      <xdr:rowOff>156646</xdr:rowOff>
    </xdr:from>
    <xdr:ext cx="931333" cy="631473"/>
    <xdr:pic>
      <xdr:nvPicPr>
        <xdr:cNvPr id="578" name="image44">
          <a:extLst>
            <a:ext uri="{FF2B5EF4-FFF2-40B4-BE49-F238E27FC236}">
              <a16:creationId xmlns:a16="http://schemas.microsoft.com/office/drawing/2014/main" id="{635FDC5B-99FD-7547-AA3D-19201BF918D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t="265" r="677" b="536"/>
        <a:stretch/>
      </xdr:blipFill>
      <xdr:spPr>
        <a:xfrm>
          <a:off x="2285511" y="91457468"/>
          <a:ext cx="931333" cy="631473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101</xdr:row>
      <xdr:rowOff>106214</xdr:rowOff>
    </xdr:from>
    <xdr:ext cx="3833407" cy="795528"/>
    <xdr:pic>
      <xdr:nvPicPr>
        <xdr:cNvPr id="54" name="image176">
          <a:extLst>
            <a:ext uri="{FF2B5EF4-FFF2-40B4-BE49-F238E27FC236}">
              <a16:creationId xmlns:a16="http://schemas.microsoft.com/office/drawing/2014/main" id="{B36DEC6B-7667-504B-A7C9-4BBE36E7D4B8}"/>
            </a:ext>
          </a:extLst>
        </xdr:cNvPr>
        <xdr:cNvPicPr preferRelativeResize="0"/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3442072" y="97896214"/>
          <a:ext cx="3833407" cy="795528"/>
        </a:xfrm>
        <a:prstGeom prst="rect">
          <a:avLst/>
        </a:prstGeom>
        <a:noFill/>
      </xdr:spPr>
    </xdr:pic>
    <xdr:clientData/>
  </xdr:oneCellAnchor>
  <xdr:oneCellAnchor>
    <xdr:from>
      <xdr:col>3</xdr:col>
      <xdr:colOff>147149</xdr:colOff>
      <xdr:row>118</xdr:row>
      <xdr:rowOff>148581</xdr:rowOff>
    </xdr:from>
    <xdr:ext cx="1141324" cy="987493"/>
    <xdr:pic>
      <xdr:nvPicPr>
        <xdr:cNvPr id="55" name="image175">
          <a:extLst>
            <a:ext uri="{FF2B5EF4-FFF2-40B4-BE49-F238E27FC236}">
              <a16:creationId xmlns:a16="http://schemas.microsoft.com/office/drawing/2014/main" id="{47FF7317-1BDE-5F49-A810-3FF1A7A1EA9D}"/>
            </a:ext>
          </a:extLst>
        </xdr:cNvPr>
        <xdr:cNvPicPr preferRelativeResize="0"/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2834931" y="112910726"/>
          <a:ext cx="1141324" cy="987493"/>
        </a:xfrm>
        <a:prstGeom prst="rect">
          <a:avLst/>
        </a:prstGeom>
        <a:noFill/>
      </xdr:spPr>
    </xdr:pic>
    <xdr:clientData/>
  </xdr:oneCellAnchor>
  <xdr:oneCellAnchor>
    <xdr:from>
      <xdr:col>3</xdr:col>
      <xdr:colOff>243840</xdr:colOff>
      <xdr:row>117</xdr:row>
      <xdr:rowOff>164592</xdr:rowOff>
    </xdr:from>
    <xdr:ext cx="873760" cy="749808"/>
    <xdr:pic>
      <xdr:nvPicPr>
        <xdr:cNvPr id="56" name="image174">
          <a:extLst>
            <a:ext uri="{FF2B5EF4-FFF2-40B4-BE49-F238E27FC236}">
              <a16:creationId xmlns:a16="http://schemas.microsoft.com/office/drawing/2014/main" id="{594463F3-F96A-C243-ADD9-A1534E53C230}"/>
            </a:ext>
          </a:extLst>
        </xdr:cNvPr>
        <xdr:cNvPicPr preferRelativeResize="0"/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2174240" y="90271092"/>
          <a:ext cx="873760" cy="749808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101</xdr:row>
      <xdr:rowOff>137160</xdr:rowOff>
    </xdr:from>
    <xdr:ext cx="1066800" cy="557784"/>
    <xdr:pic>
      <xdr:nvPicPr>
        <xdr:cNvPr id="470" name="image170">
          <a:extLst>
            <a:ext uri="{FF2B5EF4-FFF2-40B4-BE49-F238E27FC236}">
              <a16:creationId xmlns:a16="http://schemas.microsoft.com/office/drawing/2014/main" id="{34ECD25A-4C52-A54E-B3DE-616979AC3FFF}"/>
            </a:ext>
          </a:extLst>
        </xdr:cNvPr>
        <xdr:cNvPicPr preferRelativeResize="0"/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2052320" y="79042260"/>
          <a:ext cx="1066800" cy="557784"/>
        </a:xfrm>
        <a:prstGeom prst="rect">
          <a:avLst/>
        </a:prstGeom>
        <a:noFill/>
      </xdr:spPr>
    </xdr:pic>
    <xdr:clientData/>
  </xdr:oneCellAnchor>
  <xdr:oneCellAnchor>
    <xdr:from>
      <xdr:col>3</xdr:col>
      <xdr:colOff>304800</xdr:colOff>
      <xdr:row>122</xdr:row>
      <xdr:rowOff>54864</xdr:rowOff>
    </xdr:from>
    <xdr:ext cx="711200" cy="868680"/>
    <xdr:pic>
      <xdr:nvPicPr>
        <xdr:cNvPr id="471" name="image169">
          <a:extLst>
            <a:ext uri="{FF2B5EF4-FFF2-40B4-BE49-F238E27FC236}">
              <a16:creationId xmlns:a16="http://schemas.microsoft.com/office/drawing/2014/main" id="{544287B8-67A7-1C4E-8195-D39FA272DF87}"/>
            </a:ext>
          </a:extLst>
        </xdr:cNvPr>
        <xdr:cNvPicPr preferRelativeResize="0"/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2235200" y="95444564"/>
          <a:ext cx="711200" cy="868680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69272</xdr:colOff>
      <xdr:row>118</xdr:row>
      <xdr:rowOff>205866</xdr:rowOff>
    </xdr:from>
    <xdr:ext cx="3810317" cy="941832"/>
    <xdr:pic>
      <xdr:nvPicPr>
        <xdr:cNvPr id="472" name="image167">
          <a:extLst>
            <a:ext uri="{FF2B5EF4-FFF2-40B4-BE49-F238E27FC236}">
              <a16:creationId xmlns:a16="http://schemas.microsoft.com/office/drawing/2014/main" id="{4B2A2A36-2352-6543-ABAF-70A20595DC27}"/>
            </a:ext>
          </a:extLst>
        </xdr:cNvPr>
        <xdr:cNvPicPr preferRelativeResize="0"/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3465162" y="116141208"/>
          <a:ext cx="3810317" cy="941832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109</xdr:row>
      <xdr:rowOff>83026</xdr:rowOff>
    </xdr:from>
    <xdr:ext cx="3923725" cy="859536"/>
    <xdr:pic>
      <xdr:nvPicPr>
        <xdr:cNvPr id="502" name="image167">
          <a:extLst>
            <a:ext uri="{FF2B5EF4-FFF2-40B4-BE49-F238E27FC236}">
              <a16:creationId xmlns:a16="http://schemas.microsoft.com/office/drawing/2014/main" id="{C9D1C874-805F-4A44-93B2-49BC63806203}"/>
            </a:ext>
          </a:extLst>
        </xdr:cNvPr>
        <xdr:cNvPicPr preferRelativeResize="0"/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3442072" y="105423437"/>
          <a:ext cx="3923725" cy="859536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104</xdr:row>
      <xdr:rowOff>109728</xdr:rowOff>
    </xdr:from>
    <xdr:ext cx="1158240" cy="822960"/>
    <xdr:pic>
      <xdr:nvPicPr>
        <xdr:cNvPr id="71" name="image173">
          <a:extLst>
            <a:ext uri="{FF2B5EF4-FFF2-40B4-BE49-F238E27FC236}">
              <a16:creationId xmlns:a16="http://schemas.microsoft.com/office/drawing/2014/main" id="{4338F52B-7F9D-A64D-AC10-0D80AA2766B3}"/>
            </a:ext>
          </a:extLst>
        </xdr:cNvPr>
        <xdr:cNvPicPr preferRelativeResize="0"/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2052320" y="81605628"/>
          <a:ext cx="1158240" cy="822960"/>
        </a:xfrm>
        <a:prstGeom prst="rect">
          <a:avLst/>
        </a:prstGeom>
        <a:noFill/>
      </xdr:spPr>
    </xdr:pic>
    <xdr:clientData/>
  </xdr:oneCellAnchor>
  <xdr:oneCellAnchor>
    <xdr:from>
      <xdr:col>3</xdr:col>
      <xdr:colOff>203200</xdr:colOff>
      <xdr:row>97</xdr:row>
      <xdr:rowOff>100584</xdr:rowOff>
    </xdr:from>
    <xdr:ext cx="1046479" cy="804672"/>
    <xdr:pic>
      <xdr:nvPicPr>
        <xdr:cNvPr id="86" name="image172">
          <a:extLst>
            <a:ext uri="{FF2B5EF4-FFF2-40B4-BE49-F238E27FC236}">
              <a16:creationId xmlns:a16="http://schemas.microsoft.com/office/drawing/2014/main" id="{DE63FE67-3A5A-184D-B8C4-8E7CF7ABC052}"/>
            </a:ext>
          </a:extLst>
        </xdr:cNvPr>
        <xdr:cNvPicPr preferRelativeResize="0"/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2133600" y="75043284"/>
          <a:ext cx="1046479" cy="804672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46183</xdr:colOff>
      <xdr:row>99</xdr:row>
      <xdr:rowOff>95308</xdr:rowOff>
    </xdr:from>
    <xdr:ext cx="3767691" cy="822960"/>
    <xdr:pic>
      <xdr:nvPicPr>
        <xdr:cNvPr id="87" name="image293">
          <a:extLst>
            <a:ext uri="{FF2B5EF4-FFF2-40B4-BE49-F238E27FC236}">
              <a16:creationId xmlns:a16="http://schemas.microsoft.com/office/drawing/2014/main" id="{F670399D-14B8-FE44-8EC3-38077EC272B8}"/>
            </a:ext>
          </a:extLst>
        </xdr:cNvPr>
        <xdr:cNvPicPr preferRelativeResize="0"/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3442073" y="95902020"/>
          <a:ext cx="3767691" cy="822960"/>
        </a:xfrm>
        <a:prstGeom prst="rect">
          <a:avLst/>
        </a:prstGeom>
        <a:noFill/>
      </xdr:spPr>
    </xdr:pic>
    <xdr:clientData/>
  </xdr:oneCellAnchor>
  <xdr:oneCellAnchor>
    <xdr:from>
      <xdr:col>3</xdr:col>
      <xdr:colOff>274320</xdr:colOff>
      <xdr:row>123</xdr:row>
      <xdr:rowOff>27432</xdr:rowOff>
    </xdr:from>
    <xdr:ext cx="822960" cy="896112"/>
    <xdr:pic>
      <xdr:nvPicPr>
        <xdr:cNvPr id="88" name="image171">
          <a:extLst>
            <a:ext uri="{FF2B5EF4-FFF2-40B4-BE49-F238E27FC236}">
              <a16:creationId xmlns:a16="http://schemas.microsoft.com/office/drawing/2014/main" id="{5DD8D879-751B-8848-B57E-89CD38142BB3}"/>
            </a:ext>
          </a:extLst>
        </xdr:cNvPr>
        <xdr:cNvPicPr preferRelativeResize="0"/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2204720" y="96407732"/>
          <a:ext cx="822960" cy="896112"/>
        </a:xfrm>
        <a:prstGeom prst="rect">
          <a:avLst/>
        </a:prstGeom>
        <a:noFill/>
      </xdr:spPr>
    </xdr:pic>
    <xdr:clientData/>
  </xdr:oneCellAnchor>
  <xdr:oneCellAnchor>
    <xdr:from>
      <xdr:col>8</xdr:col>
      <xdr:colOff>90978</xdr:colOff>
      <xdr:row>105</xdr:row>
      <xdr:rowOff>157342</xdr:rowOff>
    </xdr:from>
    <xdr:ext cx="3684228" cy="795528"/>
    <xdr:pic>
      <xdr:nvPicPr>
        <xdr:cNvPr id="89" name="image20">
          <a:extLst>
            <a:ext uri="{FF2B5EF4-FFF2-40B4-BE49-F238E27FC236}">
              <a16:creationId xmlns:a16="http://schemas.microsoft.com/office/drawing/2014/main" id="{48B1385C-322F-1446-A5F3-7B3E9EE2AD13}"/>
            </a:ext>
          </a:extLst>
        </xdr:cNvPr>
        <xdr:cNvPicPr preferRelativeResize="0"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3486868" y="101531178"/>
          <a:ext cx="3684228" cy="795528"/>
        </a:xfrm>
        <a:prstGeom prst="rect">
          <a:avLst/>
        </a:prstGeom>
        <a:noFill/>
      </xdr:spPr>
    </xdr:pic>
    <xdr:clientData/>
  </xdr:oneCellAnchor>
  <xdr:oneCellAnchor>
    <xdr:from>
      <xdr:col>4</xdr:col>
      <xdr:colOff>172720</xdr:colOff>
      <xdr:row>122</xdr:row>
      <xdr:rowOff>109728</xdr:rowOff>
    </xdr:from>
    <xdr:ext cx="1188720" cy="804672"/>
    <xdr:pic>
      <xdr:nvPicPr>
        <xdr:cNvPr id="97" name="image265">
          <a:extLst>
            <a:ext uri="{FF2B5EF4-FFF2-40B4-BE49-F238E27FC236}">
              <a16:creationId xmlns:a16="http://schemas.microsoft.com/office/drawing/2014/main" id="{70F1DF33-BA9A-E54E-9DE6-019AAA8ED913}"/>
            </a:ext>
          </a:extLst>
        </xdr:cNvPr>
        <xdr:cNvPicPr preferRelativeResize="0"/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3716020" y="95499428"/>
          <a:ext cx="1188720" cy="804672"/>
        </a:xfrm>
        <a:prstGeom prst="rect">
          <a:avLst/>
        </a:prstGeom>
        <a:noFill/>
      </xdr:spPr>
    </xdr:pic>
    <xdr:clientData/>
  </xdr:oneCellAnchor>
  <xdr:oneCellAnchor>
    <xdr:from>
      <xdr:col>4</xdr:col>
      <xdr:colOff>50800</xdr:colOff>
      <xdr:row>119</xdr:row>
      <xdr:rowOff>64008</xdr:rowOff>
    </xdr:from>
    <xdr:ext cx="1229360" cy="832104"/>
    <xdr:pic>
      <xdr:nvPicPr>
        <xdr:cNvPr id="100" name="image264">
          <a:extLst>
            <a:ext uri="{FF2B5EF4-FFF2-40B4-BE49-F238E27FC236}">
              <a16:creationId xmlns:a16="http://schemas.microsoft.com/office/drawing/2014/main" id="{D4A593D9-8569-2545-98B7-F2E1596199AC}"/>
            </a:ext>
          </a:extLst>
        </xdr:cNvPr>
        <xdr:cNvPicPr preferRelativeResize="0"/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3594100" y="93332808"/>
          <a:ext cx="1229360" cy="832104"/>
        </a:xfrm>
        <a:prstGeom prst="rect">
          <a:avLst/>
        </a:prstGeom>
        <a:noFill/>
      </xdr:spPr>
    </xdr:pic>
    <xdr:clientData/>
  </xdr:oneCellAnchor>
  <xdr:oneCellAnchor>
    <xdr:from>
      <xdr:col>4</xdr:col>
      <xdr:colOff>97146</xdr:colOff>
      <xdr:row>118</xdr:row>
      <xdr:rowOff>107056</xdr:rowOff>
    </xdr:from>
    <xdr:ext cx="1191327" cy="945890"/>
    <xdr:pic>
      <xdr:nvPicPr>
        <xdr:cNvPr id="177" name="image263">
          <a:extLst>
            <a:ext uri="{FF2B5EF4-FFF2-40B4-BE49-F238E27FC236}">
              <a16:creationId xmlns:a16="http://schemas.microsoft.com/office/drawing/2014/main" id="{543ADE79-AE49-374D-A7B9-4F8A06F3B80A}"/>
            </a:ext>
          </a:extLst>
        </xdr:cNvPr>
        <xdr:cNvPicPr preferRelativeResize="0"/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4239655" y="112869201"/>
          <a:ext cx="1191327" cy="945890"/>
        </a:xfrm>
        <a:prstGeom prst="rect">
          <a:avLst/>
        </a:prstGeom>
        <a:noFill/>
      </xdr:spPr>
    </xdr:pic>
    <xdr:clientData/>
  </xdr:oneCellAnchor>
  <xdr:oneCellAnchor>
    <xdr:from>
      <xdr:col>4</xdr:col>
      <xdr:colOff>50800</xdr:colOff>
      <xdr:row>104</xdr:row>
      <xdr:rowOff>54864</xdr:rowOff>
    </xdr:from>
    <xdr:ext cx="1219200" cy="822960"/>
    <xdr:pic>
      <xdr:nvPicPr>
        <xdr:cNvPr id="179" name="image258">
          <a:extLst>
            <a:ext uri="{FF2B5EF4-FFF2-40B4-BE49-F238E27FC236}">
              <a16:creationId xmlns:a16="http://schemas.microsoft.com/office/drawing/2014/main" id="{9D60FD04-4B34-2242-A092-BAF65BA960A1}"/>
            </a:ext>
          </a:extLst>
        </xdr:cNvPr>
        <xdr:cNvPicPr preferRelativeResize="0"/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3594100" y="81550764"/>
          <a:ext cx="1219200" cy="822960"/>
        </a:xfrm>
        <a:prstGeom prst="rect">
          <a:avLst/>
        </a:prstGeom>
        <a:noFill/>
      </xdr:spPr>
    </xdr:pic>
    <xdr:clientData/>
  </xdr:oneCellAnchor>
  <xdr:oneCellAnchor>
    <xdr:from>
      <xdr:col>4</xdr:col>
      <xdr:colOff>179818</xdr:colOff>
      <xdr:row>101</xdr:row>
      <xdr:rowOff>45720</xdr:rowOff>
    </xdr:from>
    <xdr:ext cx="1270000" cy="859536"/>
    <xdr:pic>
      <xdr:nvPicPr>
        <xdr:cNvPr id="590" name="image257">
          <a:extLst>
            <a:ext uri="{FF2B5EF4-FFF2-40B4-BE49-F238E27FC236}">
              <a16:creationId xmlns:a16="http://schemas.microsoft.com/office/drawing/2014/main" id="{948B1FAF-3BFA-624F-BDBB-00E0F9793414}"/>
            </a:ext>
          </a:extLst>
        </xdr:cNvPr>
        <xdr:cNvPicPr preferRelativeResize="0"/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3728859" y="97835720"/>
          <a:ext cx="1270000" cy="859536"/>
        </a:xfrm>
        <a:prstGeom prst="rect">
          <a:avLst/>
        </a:prstGeom>
        <a:noFill/>
      </xdr:spPr>
    </xdr:pic>
    <xdr:clientData/>
  </xdr:oneCellAnchor>
  <xdr:oneCellAnchor>
    <xdr:from>
      <xdr:col>4</xdr:col>
      <xdr:colOff>230618</xdr:colOff>
      <xdr:row>98</xdr:row>
      <xdr:rowOff>91440</xdr:rowOff>
    </xdr:from>
    <xdr:ext cx="1188720" cy="804672"/>
    <xdr:pic>
      <xdr:nvPicPr>
        <xdr:cNvPr id="591" name="image256">
          <a:extLst>
            <a:ext uri="{FF2B5EF4-FFF2-40B4-BE49-F238E27FC236}">
              <a16:creationId xmlns:a16="http://schemas.microsoft.com/office/drawing/2014/main" id="{AB0D4C52-3FAA-064E-9829-16BAE7AE4DD5}"/>
            </a:ext>
          </a:extLst>
        </xdr:cNvPr>
        <xdr:cNvPicPr preferRelativeResize="0"/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3779659" y="94906508"/>
          <a:ext cx="1188720" cy="804672"/>
        </a:xfrm>
        <a:prstGeom prst="rect">
          <a:avLst/>
        </a:prstGeom>
        <a:noFill/>
      </xdr:spPr>
    </xdr:pic>
    <xdr:clientData/>
  </xdr:oneCellAnchor>
  <xdr:oneCellAnchor>
    <xdr:from>
      <xdr:col>4</xdr:col>
      <xdr:colOff>159498</xdr:colOff>
      <xdr:row>97</xdr:row>
      <xdr:rowOff>45720</xdr:rowOff>
    </xdr:from>
    <xdr:ext cx="1290320" cy="868680"/>
    <xdr:pic>
      <xdr:nvPicPr>
        <xdr:cNvPr id="592" name="image255">
          <a:extLst>
            <a:ext uri="{FF2B5EF4-FFF2-40B4-BE49-F238E27FC236}">
              <a16:creationId xmlns:a16="http://schemas.microsoft.com/office/drawing/2014/main" id="{02A2F061-9DAC-8D4A-B15F-23F744F1D11D}"/>
            </a:ext>
          </a:extLst>
        </xdr:cNvPr>
        <xdr:cNvPicPr preferRelativeResize="0"/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3708539" y="93869145"/>
          <a:ext cx="1290320" cy="86868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117</xdr:row>
      <xdr:rowOff>64008</xdr:rowOff>
    </xdr:from>
    <xdr:ext cx="1270000" cy="859536"/>
    <xdr:pic>
      <xdr:nvPicPr>
        <xdr:cNvPr id="593" name="image262">
          <a:extLst>
            <a:ext uri="{FF2B5EF4-FFF2-40B4-BE49-F238E27FC236}">
              <a16:creationId xmlns:a16="http://schemas.microsoft.com/office/drawing/2014/main" id="{3205DCD0-5E37-B548-86F5-272B3E16285C}"/>
            </a:ext>
          </a:extLst>
        </xdr:cNvPr>
        <xdr:cNvPicPr preferRelativeResize="0"/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3573780" y="90170508"/>
          <a:ext cx="1270000" cy="859536"/>
        </a:xfrm>
        <a:prstGeom prst="rect">
          <a:avLst/>
        </a:prstGeom>
        <a:noFill/>
      </xdr:spPr>
    </xdr:pic>
    <xdr:clientData/>
  </xdr:oneCellAnchor>
  <xdr:oneCellAnchor>
    <xdr:from>
      <xdr:col>4</xdr:col>
      <xdr:colOff>30480</xdr:colOff>
      <xdr:row>116</xdr:row>
      <xdr:rowOff>27432</xdr:rowOff>
    </xdr:from>
    <xdr:ext cx="1290320" cy="877824"/>
    <xdr:pic>
      <xdr:nvPicPr>
        <xdr:cNvPr id="594" name="image261">
          <a:extLst>
            <a:ext uri="{FF2B5EF4-FFF2-40B4-BE49-F238E27FC236}">
              <a16:creationId xmlns:a16="http://schemas.microsoft.com/office/drawing/2014/main" id="{D62FA298-3B5F-B448-881B-F8CF8313E9C8}"/>
            </a:ext>
          </a:extLst>
        </xdr:cNvPr>
        <xdr:cNvPicPr preferRelativeResize="0"/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3573780" y="89143332"/>
          <a:ext cx="1290320" cy="877824"/>
        </a:xfrm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107</xdr:row>
      <xdr:rowOff>45720</xdr:rowOff>
    </xdr:from>
    <xdr:ext cx="1239520" cy="841248"/>
    <xdr:pic>
      <xdr:nvPicPr>
        <xdr:cNvPr id="595" name="image260">
          <a:extLst>
            <a:ext uri="{FF2B5EF4-FFF2-40B4-BE49-F238E27FC236}">
              <a16:creationId xmlns:a16="http://schemas.microsoft.com/office/drawing/2014/main" id="{527B3582-AB80-F048-BD40-E1915A6E19F0}"/>
            </a:ext>
          </a:extLst>
        </xdr:cNvPr>
        <xdr:cNvPicPr preferRelativeResize="0"/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3604260" y="84513420"/>
          <a:ext cx="1239520" cy="841248"/>
        </a:xfrm>
        <a:prstGeom prst="rect">
          <a:avLst/>
        </a:prstGeom>
        <a:noFill/>
      </xdr:spPr>
    </xdr:pic>
    <xdr:clientData/>
  </xdr:oneCellAnchor>
  <xdr:oneCellAnchor>
    <xdr:from>
      <xdr:col>4</xdr:col>
      <xdr:colOff>50800</xdr:colOff>
      <xdr:row>105</xdr:row>
      <xdr:rowOff>54864</xdr:rowOff>
    </xdr:from>
    <xdr:ext cx="1198880" cy="813816"/>
    <xdr:pic>
      <xdr:nvPicPr>
        <xdr:cNvPr id="598" name="image259">
          <a:extLst>
            <a:ext uri="{FF2B5EF4-FFF2-40B4-BE49-F238E27FC236}">
              <a16:creationId xmlns:a16="http://schemas.microsoft.com/office/drawing/2014/main" id="{8B8B85FD-63BD-1B48-A7B3-DEF6EC5D2D2B}"/>
            </a:ext>
          </a:extLst>
        </xdr:cNvPr>
        <xdr:cNvPicPr preferRelativeResize="0"/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3594100" y="82541364"/>
          <a:ext cx="1198880" cy="813816"/>
        </a:xfrm>
        <a:prstGeom prst="rect">
          <a:avLst/>
        </a:prstGeom>
        <a:noFill/>
      </xdr:spPr>
    </xdr:pic>
    <xdr:clientData/>
  </xdr:oneCellAnchor>
  <xdr:oneCellAnchor>
    <xdr:from>
      <xdr:col>4</xdr:col>
      <xdr:colOff>159498</xdr:colOff>
      <xdr:row>96</xdr:row>
      <xdr:rowOff>63117</xdr:rowOff>
    </xdr:from>
    <xdr:ext cx="1249680" cy="850392"/>
    <xdr:pic>
      <xdr:nvPicPr>
        <xdr:cNvPr id="599" name="image254">
          <a:extLst>
            <a:ext uri="{FF2B5EF4-FFF2-40B4-BE49-F238E27FC236}">
              <a16:creationId xmlns:a16="http://schemas.microsoft.com/office/drawing/2014/main" id="{7EC28908-7528-974C-9D4C-0B16675F4AFB}"/>
            </a:ext>
          </a:extLst>
        </xdr:cNvPr>
        <xdr:cNvPicPr preferRelativeResize="0"/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3708539" y="92894898"/>
          <a:ext cx="1249680" cy="850392"/>
        </a:xfrm>
        <a:prstGeom prst="rect">
          <a:avLst/>
        </a:prstGeom>
        <a:noFill/>
      </xdr:spPr>
    </xdr:pic>
    <xdr:clientData/>
  </xdr:oneCellAnchor>
  <xdr:oneCellAnchor>
    <xdr:from>
      <xdr:col>3</xdr:col>
      <xdr:colOff>172720</xdr:colOff>
      <xdr:row>96</xdr:row>
      <xdr:rowOff>27432</xdr:rowOff>
    </xdr:from>
    <xdr:ext cx="1005840" cy="704088"/>
    <xdr:pic>
      <xdr:nvPicPr>
        <xdr:cNvPr id="600" name="image73">
          <a:extLst>
            <a:ext uri="{FF2B5EF4-FFF2-40B4-BE49-F238E27FC236}">
              <a16:creationId xmlns:a16="http://schemas.microsoft.com/office/drawing/2014/main" id="{EB65B97B-0B2E-9440-A49A-6DFCC729A155}"/>
            </a:ext>
          </a:extLst>
        </xdr:cNvPr>
        <xdr:cNvPicPr preferRelativeResize="0"/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2103120" y="73979532"/>
          <a:ext cx="1005840" cy="704088"/>
        </a:xfrm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116</xdr:row>
      <xdr:rowOff>54864</xdr:rowOff>
    </xdr:from>
    <xdr:ext cx="1066800" cy="713232"/>
    <xdr:pic>
      <xdr:nvPicPr>
        <xdr:cNvPr id="601" name="image75">
          <a:extLst>
            <a:ext uri="{FF2B5EF4-FFF2-40B4-BE49-F238E27FC236}">
              <a16:creationId xmlns:a16="http://schemas.microsoft.com/office/drawing/2014/main" id="{C62D4ABD-4220-094E-A49A-93CEB6D4E7AD}"/>
            </a:ext>
          </a:extLst>
        </xdr:cNvPr>
        <xdr:cNvPicPr preferRelativeResize="0"/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2062480" y="89170764"/>
          <a:ext cx="1066800" cy="713232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69272</xdr:colOff>
      <xdr:row>117</xdr:row>
      <xdr:rowOff>177475</xdr:rowOff>
    </xdr:from>
    <xdr:ext cx="3627415" cy="813816"/>
    <xdr:pic>
      <xdr:nvPicPr>
        <xdr:cNvPr id="602" name="image166">
          <a:extLst>
            <a:ext uri="{FF2B5EF4-FFF2-40B4-BE49-F238E27FC236}">
              <a16:creationId xmlns:a16="http://schemas.microsoft.com/office/drawing/2014/main" id="{E532D454-1211-4E49-B8D6-06C2A4E84823}"/>
            </a:ext>
          </a:extLst>
        </xdr:cNvPr>
        <xdr:cNvPicPr preferRelativeResize="0"/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3465162" y="114129530"/>
          <a:ext cx="3627415" cy="8138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71120</xdr:colOff>
      <xdr:row>98</xdr:row>
      <xdr:rowOff>82296</xdr:rowOff>
    </xdr:from>
    <xdr:ext cx="1097280" cy="685800"/>
    <xdr:pic>
      <xdr:nvPicPr>
        <xdr:cNvPr id="603" name="image74">
          <a:extLst>
            <a:ext uri="{FF2B5EF4-FFF2-40B4-BE49-F238E27FC236}">
              <a16:creationId xmlns:a16="http://schemas.microsoft.com/office/drawing/2014/main" id="{196BB9D7-D6B1-764E-A5EF-83E4A65BC67B}"/>
            </a:ext>
          </a:extLst>
        </xdr:cNvPr>
        <xdr:cNvPicPr preferRelativeResize="0"/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2001520" y="76015596"/>
          <a:ext cx="1097280" cy="685800"/>
        </a:xfrm>
        <a:prstGeom prst="rect">
          <a:avLst/>
        </a:prstGeom>
        <a:noFill/>
      </xdr:spPr>
    </xdr:pic>
    <xdr:clientData/>
  </xdr:oneCellAnchor>
  <xdr:oneCellAnchor>
    <xdr:from>
      <xdr:col>3</xdr:col>
      <xdr:colOff>111760</xdr:colOff>
      <xdr:row>119</xdr:row>
      <xdr:rowOff>100584</xdr:rowOff>
    </xdr:from>
    <xdr:ext cx="1148080" cy="768096"/>
    <xdr:pic>
      <xdr:nvPicPr>
        <xdr:cNvPr id="604" name="image165">
          <a:extLst>
            <a:ext uri="{FF2B5EF4-FFF2-40B4-BE49-F238E27FC236}">
              <a16:creationId xmlns:a16="http://schemas.microsoft.com/office/drawing/2014/main" id="{F0A5592A-EF74-3B44-80DF-F1AC1A3500D2}"/>
            </a:ext>
          </a:extLst>
        </xdr:cNvPr>
        <xdr:cNvPicPr preferRelativeResize="0"/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2042160" y="93369384"/>
          <a:ext cx="1148080" cy="76809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107</xdr:row>
      <xdr:rowOff>112011</xdr:rowOff>
    </xdr:from>
    <xdr:ext cx="3816009" cy="877824"/>
    <xdr:pic>
      <xdr:nvPicPr>
        <xdr:cNvPr id="605" name="image163">
          <a:extLst>
            <a:ext uri="{FF2B5EF4-FFF2-40B4-BE49-F238E27FC236}">
              <a16:creationId xmlns:a16="http://schemas.microsoft.com/office/drawing/2014/main" id="{ED394827-D041-B547-B1A5-C19ACAB4245B}"/>
            </a:ext>
          </a:extLst>
        </xdr:cNvPr>
        <xdr:cNvPicPr preferRelativeResize="0"/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2365182" y="84579711"/>
          <a:ext cx="3816009" cy="877824"/>
        </a:xfrm>
        <a:prstGeom prst="rect">
          <a:avLst/>
        </a:prstGeom>
        <a:noFill/>
      </xdr:spPr>
    </xdr:pic>
    <xdr:clientData/>
  </xdr:oneCellAnchor>
  <xdr:oneCellAnchor>
    <xdr:from>
      <xdr:col>3</xdr:col>
      <xdr:colOff>91440</xdr:colOff>
      <xdr:row>107</xdr:row>
      <xdr:rowOff>91440</xdr:rowOff>
    </xdr:from>
    <xdr:ext cx="1137920" cy="777240"/>
    <xdr:pic>
      <xdr:nvPicPr>
        <xdr:cNvPr id="606" name="image162">
          <a:extLst>
            <a:ext uri="{FF2B5EF4-FFF2-40B4-BE49-F238E27FC236}">
              <a16:creationId xmlns:a16="http://schemas.microsoft.com/office/drawing/2014/main" id="{4D0CC54C-6FE0-6945-96C8-26940A39264F}"/>
            </a:ext>
          </a:extLst>
        </xdr:cNvPr>
        <xdr:cNvPicPr preferRelativeResize="0"/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2021840" y="84559140"/>
          <a:ext cx="1137920" cy="777240"/>
        </a:xfrm>
        <a:prstGeom prst="rect">
          <a:avLst/>
        </a:prstGeom>
        <a:noFill/>
      </xdr:spPr>
    </xdr:pic>
    <xdr:clientData/>
  </xdr:oneCellAnchor>
  <xdr:oneCellAnchor>
    <xdr:from>
      <xdr:col>3</xdr:col>
      <xdr:colOff>223520</xdr:colOff>
      <xdr:row>105</xdr:row>
      <xdr:rowOff>109728</xdr:rowOff>
    </xdr:from>
    <xdr:ext cx="1097280" cy="649224"/>
    <xdr:pic>
      <xdr:nvPicPr>
        <xdr:cNvPr id="607" name="image161">
          <a:extLst>
            <a:ext uri="{FF2B5EF4-FFF2-40B4-BE49-F238E27FC236}">
              <a16:creationId xmlns:a16="http://schemas.microsoft.com/office/drawing/2014/main" id="{951C7E81-2F06-BA47-8097-2DA664062EC6}"/>
            </a:ext>
          </a:extLst>
        </xdr:cNvPr>
        <xdr:cNvPicPr preferRelativeResize="0"/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2153920" y="82596228"/>
          <a:ext cx="1097280" cy="649224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126</xdr:row>
      <xdr:rowOff>45720</xdr:rowOff>
    </xdr:from>
    <xdr:ext cx="1137920" cy="859536"/>
    <xdr:pic>
      <xdr:nvPicPr>
        <xdr:cNvPr id="608" name="image268">
          <a:extLst>
            <a:ext uri="{FF2B5EF4-FFF2-40B4-BE49-F238E27FC236}">
              <a16:creationId xmlns:a16="http://schemas.microsoft.com/office/drawing/2014/main" id="{EE199181-2AB1-EE4D-A686-11EB5051EF59}"/>
            </a:ext>
          </a:extLst>
        </xdr:cNvPr>
        <xdr:cNvPicPr preferRelativeResize="0"/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2052320" y="99258120"/>
          <a:ext cx="1137920" cy="859536"/>
        </a:xfrm>
        <a:prstGeom prst="rect">
          <a:avLst/>
        </a:prstGeom>
        <a:noFill/>
      </xdr:spPr>
    </xdr:pic>
    <xdr:clientData/>
  </xdr:oneCellAnchor>
  <xdr:oneCellAnchor>
    <xdr:from>
      <xdr:col>3</xdr:col>
      <xdr:colOff>132080</xdr:colOff>
      <xdr:row>125</xdr:row>
      <xdr:rowOff>109728</xdr:rowOff>
    </xdr:from>
    <xdr:ext cx="1107440" cy="731520"/>
    <xdr:pic>
      <xdr:nvPicPr>
        <xdr:cNvPr id="609" name="image267">
          <a:extLst>
            <a:ext uri="{FF2B5EF4-FFF2-40B4-BE49-F238E27FC236}">
              <a16:creationId xmlns:a16="http://schemas.microsoft.com/office/drawing/2014/main" id="{D40D6159-7014-314E-8E42-44837840934E}"/>
            </a:ext>
          </a:extLst>
        </xdr:cNvPr>
        <xdr:cNvPicPr preferRelativeResize="0"/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2062480" y="98217228"/>
          <a:ext cx="1107440" cy="731520"/>
        </a:xfrm>
        <a:prstGeom prst="rect">
          <a:avLst/>
        </a:prstGeom>
        <a:noFill/>
      </xdr:spPr>
    </xdr:pic>
    <xdr:clientData/>
  </xdr:oneCellAnchor>
  <xdr:oneCellAnchor>
    <xdr:from>
      <xdr:col>4</xdr:col>
      <xdr:colOff>20320</xdr:colOff>
      <xdr:row>123</xdr:row>
      <xdr:rowOff>45720</xdr:rowOff>
    </xdr:from>
    <xdr:ext cx="1290320" cy="868680"/>
    <xdr:pic>
      <xdr:nvPicPr>
        <xdr:cNvPr id="610" name="image266">
          <a:extLst>
            <a:ext uri="{FF2B5EF4-FFF2-40B4-BE49-F238E27FC236}">
              <a16:creationId xmlns:a16="http://schemas.microsoft.com/office/drawing/2014/main" id="{F7005AAC-ACFE-2E40-A322-CE7DE2B02A30}"/>
            </a:ext>
          </a:extLst>
        </xdr:cNvPr>
        <xdr:cNvPicPr preferRelativeResize="0"/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3563620" y="96426020"/>
          <a:ext cx="1290320" cy="868680"/>
        </a:xfrm>
        <a:prstGeom prst="rect">
          <a:avLst/>
        </a:prstGeom>
        <a:noFill/>
      </xdr:spPr>
    </xdr:pic>
    <xdr:clientData/>
  </xdr:oneCellAnchor>
  <xdr:oneCellAnchor>
    <xdr:from>
      <xdr:col>8</xdr:col>
      <xdr:colOff>110064</xdr:colOff>
      <xdr:row>125</xdr:row>
      <xdr:rowOff>75843</xdr:rowOff>
    </xdr:from>
    <xdr:ext cx="3753938" cy="969264"/>
    <xdr:pic>
      <xdr:nvPicPr>
        <xdr:cNvPr id="611" name="image152">
          <a:extLst>
            <a:ext uri="{FF2B5EF4-FFF2-40B4-BE49-F238E27FC236}">
              <a16:creationId xmlns:a16="http://schemas.microsoft.com/office/drawing/2014/main" id="{4AC017F4-519F-A045-A8B4-43EF26A911C9}"/>
            </a:ext>
          </a:extLst>
        </xdr:cNvPr>
        <xdr:cNvPicPr preferRelativeResize="0"/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3505954" y="123022281"/>
          <a:ext cx="3753938" cy="96926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2" name="image151">
          <a:extLst>
            <a:ext uri="{FF2B5EF4-FFF2-40B4-BE49-F238E27FC236}">
              <a16:creationId xmlns:a16="http://schemas.microsoft.com/office/drawing/2014/main" id="{E4D7B8AF-148C-164A-9895-D49A9EADF3C5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3" name="image151">
          <a:extLst>
            <a:ext uri="{FF2B5EF4-FFF2-40B4-BE49-F238E27FC236}">
              <a16:creationId xmlns:a16="http://schemas.microsoft.com/office/drawing/2014/main" id="{C3DCB48A-A7F6-EE4A-94D9-8117A979944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4" name="image151">
          <a:extLst>
            <a:ext uri="{FF2B5EF4-FFF2-40B4-BE49-F238E27FC236}">
              <a16:creationId xmlns:a16="http://schemas.microsoft.com/office/drawing/2014/main" id="{E7A0D3E9-62C5-6E42-8C26-688484B1D98C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5" name="image151">
          <a:extLst>
            <a:ext uri="{FF2B5EF4-FFF2-40B4-BE49-F238E27FC236}">
              <a16:creationId xmlns:a16="http://schemas.microsoft.com/office/drawing/2014/main" id="{79BB62D2-CAE1-3B41-9EDC-41B6A260E2A5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6" name="image151">
          <a:extLst>
            <a:ext uri="{FF2B5EF4-FFF2-40B4-BE49-F238E27FC236}">
              <a16:creationId xmlns:a16="http://schemas.microsoft.com/office/drawing/2014/main" id="{6A3D12DA-A660-6B41-8CBB-ADA4463D18DC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7" name="image151">
          <a:extLst>
            <a:ext uri="{FF2B5EF4-FFF2-40B4-BE49-F238E27FC236}">
              <a16:creationId xmlns:a16="http://schemas.microsoft.com/office/drawing/2014/main" id="{D819A39A-A612-544D-A628-7D31B9B04C2B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8" name="image151">
          <a:extLst>
            <a:ext uri="{FF2B5EF4-FFF2-40B4-BE49-F238E27FC236}">
              <a16:creationId xmlns:a16="http://schemas.microsoft.com/office/drawing/2014/main" id="{7E568FC1-0009-EC42-BAD4-CC2E668E704A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19" name="image151">
          <a:extLst>
            <a:ext uri="{FF2B5EF4-FFF2-40B4-BE49-F238E27FC236}">
              <a16:creationId xmlns:a16="http://schemas.microsoft.com/office/drawing/2014/main" id="{2DFA1DD8-4B90-8F47-A94C-014F72143C48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0" name="image151">
          <a:extLst>
            <a:ext uri="{FF2B5EF4-FFF2-40B4-BE49-F238E27FC236}">
              <a16:creationId xmlns:a16="http://schemas.microsoft.com/office/drawing/2014/main" id="{3BD5FC5F-EBC8-2A4B-9562-01DE2FD0F317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1" name="image151">
          <a:extLst>
            <a:ext uri="{FF2B5EF4-FFF2-40B4-BE49-F238E27FC236}">
              <a16:creationId xmlns:a16="http://schemas.microsoft.com/office/drawing/2014/main" id="{2C2459D4-8E10-5645-83E0-DB6878921D8F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2" name="image151">
          <a:extLst>
            <a:ext uri="{FF2B5EF4-FFF2-40B4-BE49-F238E27FC236}">
              <a16:creationId xmlns:a16="http://schemas.microsoft.com/office/drawing/2014/main" id="{B156CFF5-C642-B34A-B0B2-82912F5BC01D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3" name="image151">
          <a:extLst>
            <a:ext uri="{FF2B5EF4-FFF2-40B4-BE49-F238E27FC236}">
              <a16:creationId xmlns:a16="http://schemas.microsoft.com/office/drawing/2014/main" id="{312A96C5-C90F-E34F-A91D-7B0B2A558899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4" name="image151">
          <a:extLst>
            <a:ext uri="{FF2B5EF4-FFF2-40B4-BE49-F238E27FC236}">
              <a16:creationId xmlns:a16="http://schemas.microsoft.com/office/drawing/2014/main" id="{6E5BCE4F-0EB7-CC4D-B2E6-89C347EF20E8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5" name="image151">
          <a:extLst>
            <a:ext uri="{FF2B5EF4-FFF2-40B4-BE49-F238E27FC236}">
              <a16:creationId xmlns:a16="http://schemas.microsoft.com/office/drawing/2014/main" id="{E4E8F36C-2964-264E-93EC-5A5EC755442F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6" name="image151">
          <a:extLst>
            <a:ext uri="{FF2B5EF4-FFF2-40B4-BE49-F238E27FC236}">
              <a16:creationId xmlns:a16="http://schemas.microsoft.com/office/drawing/2014/main" id="{3E9ABC9D-FC57-464E-8159-FFB9541EA1EB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7" name="image151">
          <a:extLst>
            <a:ext uri="{FF2B5EF4-FFF2-40B4-BE49-F238E27FC236}">
              <a16:creationId xmlns:a16="http://schemas.microsoft.com/office/drawing/2014/main" id="{8CEE6356-7987-604E-97D3-0BB979BA878F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8" name="image151">
          <a:extLst>
            <a:ext uri="{FF2B5EF4-FFF2-40B4-BE49-F238E27FC236}">
              <a16:creationId xmlns:a16="http://schemas.microsoft.com/office/drawing/2014/main" id="{960ABA26-B3AC-DF40-936C-E974C22BCECA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29" name="image151">
          <a:extLst>
            <a:ext uri="{FF2B5EF4-FFF2-40B4-BE49-F238E27FC236}">
              <a16:creationId xmlns:a16="http://schemas.microsoft.com/office/drawing/2014/main" id="{6C8267E3-D3AF-D348-944A-BF988DDE992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0" name="image151">
          <a:extLst>
            <a:ext uri="{FF2B5EF4-FFF2-40B4-BE49-F238E27FC236}">
              <a16:creationId xmlns:a16="http://schemas.microsoft.com/office/drawing/2014/main" id="{929D681A-A316-F64B-A365-F06A0C426E1F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1" name="image151">
          <a:extLst>
            <a:ext uri="{FF2B5EF4-FFF2-40B4-BE49-F238E27FC236}">
              <a16:creationId xmlns:a16="http://schemas.microsoft.com/office/drawing/2014/main" id="{A153EA7E-33A1-E94F-8D36-C834A8284505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2" name="image151">
          <a:extLst>
            <a:ext uri="{FF2B5EF4-FFF2-40B4-BE49-F238E27FC236}">
              <a16:creationId xmlns:a16="http://schemas.microsoft.com/office/drawing/2014/main" id="{486EEA64-DC2E-3343-8D2F-2032FEAC230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3" name="image151">
          <a:extLst>
            <a:ext uri="{FF2B5EF4-FFF2-40B4-BE49-F238E27FC236}">
              <a16:creationId xmlns:a16="http://schemas.microsoft.com/office/drawing/2014/main" id="{E5AEBD61-E329-BF44-A3EE-1708CA4C2CD1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4" name="image151">
          <a:extLst>
            <a:ext uri="{FF2B5EF4-FFF2-40B4-BE49-F238E27FC236}">
              <a16:creationId xmlns:a16="http://schemas.microsoft.com/office/drawing/2014/main" id="{7DFF8854-AA90-5340-9A76-05D8D7CEBEE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5" name="image151">
          <a:extLst>
            <a:ext uri="{FF2B5EF4-FFF2-40B4-BE49-F238E27FC236}">
              <a16:creationId xmlns:a16="http://schemas.microsoft.com/office/drawing/2014/main" id="{D492A001-290F-5F4D-9BFA-0FC227D02236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6" name="image151">
          <a:extLst>
            <a:ext uri="{FF2B5EF4-FFF2-40B4-BE49-F238E27FC236}">
              <a16:creationId xmlns:a16="http://schemas.microsoft.com/office/drawing/2014/main" id="{2373DBA2-E230-EA4A-8237-DC59199B21AF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7" name="image151">
          <a:extLst>
            <a:ext uri="{FF2B5EF4-FFF2-40B4-BE49-F238E27FC236}">
              <a16:creationId xmlns:a16="http://schemas.microsoft.com/office/drawing/2014/main" id="{DBB3AA32-BA24-A84D-9759-736CA87C46B3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8" name="image151">
          <a:extLst>
            <a:ext uri="{FF2B5EF4-FFF2-40B4-BE49-F238E27FC236}">
              <a16:creationId xmlns:a16="http://schemas.microsoft.com/office/drawing/2014/main" id="{74FC9210-A051-F649-B757-30E23599F5A5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639" name="image151">
          <a:extLst>
            <a:ext uri="{FF2B5EF4-FFF2-40B4-BE49-F238E27FC236}">
              <a16:creationId xmlns:a16="http://schemas.microsoft.com/office/drawing/2014/main" id="{5740FDB2-19D7-7742-9ED3-C92C94026C6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193" name="image151">
          <a:extLst>
            <a:ext uri="{FF2B5EF4-FFF2-40B4-BE49-F238E27FC236}">
              <a16:creationId xmlns:a16="http://schemas.microsoft.com/office/drawing/2014/main" id="{27CF9497-D0D4-B044-9FB5-71C5BA9D8AA3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211" name="image151">
          <a:extLst>
            <a:ext uri="{FF2B5EF4-FFF2-40B4-BE49-F238E27FC236}">
              <a16:creationId xmlns:a16="http://schemas.microsoft.com/office/drawing/2014/main" id="{AD7DD60E-C52C-B844-9B51-2DF88B25E64A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384" name="image151">
          <a:extLst>
            <a:ext uri="{FF2B5EF4-FFF2-40B4-BE49-F238E27FC236}">
              <a16:creationId xmlns:a16="http://schemas.microsoft.com/office/drawing/2014/main" id="{EC52B1EC-AF9A-944A-8A5E-B981A03386B8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387" name="image151">
          <a:extLst>
            <a:ext uri="{FF2B5EF4-FFF2-40B4-BE49-F238E27FC236}">
              <a16:creationId xmlns:a16="http://schemas.microsoft.com/office/drawing/2014/main" id="{783F3EEF-B983-7C4E-8786-92BABBACCAC1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390" name="image151">
          <a:extLst>
            <a:ext uri="{FF2B5EF4-FFF2-40B4-BE49-F238E27FC236}">
              <a16:creationId xmlns:a16="http://schemas.microsoft.com/office/drawing/2014/main" id="{EF7C7146-B69C-294E-93BD-78F9274A9CD7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391" name="image151">
          <a:extLst>
            <a:ext uri="{FF2B5EF4-FFF2-40B4-BE49-F238E27FC236}">
              <a16:creationId xmlns:a16="http://schemas.microsoft.com/office/drawing/2014/main" id="{60DEA107-31C8-964C-9D0D-45512218EE9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393" name="image151">
          <a:extLst>
            <a:ext uri="{FF2B5EF4-FFF2-40B4-BE49-F238E27FC236}">
              <a16:creationId xmlns:a16="http://schemas.microsoft.com/office/drawing/2014/main" id="{F2941861-EC22-3C43-A03E-4B4CBAB86A15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396" name="image151">
          <a:extLst>
            <a:ext uri="{FF2B5EF4-FFF2-40B4-BE49-F238E27FC236}">
              <a16:creationId xmlns:a16="http://schemas.microsoft.com/office/drawing/2014/main" id="{7EE3D5FE-2ECC-5842-892B-E6430896A34D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404" name="image151">
          <a:extLst>
            <a:ext uri="{FF2B5EF4-FFF2-40B4-BE49-F238E27FC236}">
              <a16:creationId xmlns:a16="http://schemas.microsoft.com/office/drawing/2014/main" id="{3CEDA86D-CE1D-904C-8782-0DA817A0698A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409" name="image151">
          <a:extLst>
            <a:ext uri="{FF2B5EF4-FFF2-40B4-BE49-F238E27FC236}">
              <a16:creationId xmlns:a16="http://schemas.microsoft.com/office/drawing/2014/main" id="{414F0E3A-DF5F-9E4E-AA9F-F01E709F2BA6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412" name="image151">
          <a:extLst>
            <a:ext uri="{FF2B5EF4-FFF2-40B4-BE49-F238E27FC236}">
              <a16:creationId xmlns:a16="http://schemas.microsoft.com/office/drawing/2014/main" id="{9B73384A-AF25-524B-A61F-803811A206ED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731520"/>
    <xdr:pic>
      <xdr:nvPicPr>
        <xdr:cNvPr id="413" name="image151">
          <a:extLst>
            <a:ext uri="{FF2B5EF4-FFF2-40B4-BE49-F238E27FC236}">
              <a16:creationId xmlns:a16="http://schemas.microsoft.com/office/drawing/2014/main" id="{2DAB7348-7312-3D4E-869B-BFF2E37CF1FE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731520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416" name="image151">
          <a:extLst>
            <a:ext uri="{FF2B5EF4-FFF2-40B4-BE49-F238E27FC236}">
              <a16:creationId xmlns:a16="http://schemas.microsoft.com/office/drawing/2014/main" id="{C62232C5-C310-EB42-B1DE-C688AB7F638C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419" name="image151">
          <a:extLst>
            <a:ext uri="{FF2B5EF4-FFF2-40B4-BE49-F238E27FC236}">
              <a16:creationId xmlns:a16="http://schemas.microsoft.com/office/drawing/2014/main" id="{F8049C29-40FA-464C-827F-73AF209542D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434" name="image151">
          <a:extLst>
            <a:ext uri="{FF2B5EF4-FFF2-40B4-BE49-F238E27FC236}">
              <a16:creationId xmlns:a16="http://schemas.microsoft.com/office/drawing/2014/main" id="{CBBB0D0C-035A-814A-AB93-B1E25A4E7648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0" name="image151">
          <a:extLst>
            <a:ext uri="{FF2B5EF4-FFF2-40B4-BE49-F238E27FC236}">
              <a16:creationId xmlns:a16="http://schemas.microsoft.com/office/drawing/2014/main" id="{C62791EC-DE97-9346-BEC9-A9B0CEC7F90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1" name="image151">
          <a:extLst>
            <a:ext uri="{FF2B5EF4-FFF2-40B4-BE49-F238E27FC236}">
              <a16:creationId xmlns:a16="http://schemas.microsoft.com/office/drawing/2014/main" id="{0EEAD984-5D87-CF46-A020-4A8C72F797E3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2" name="image151">
          <a:extLst>
            <a:ext uri="{FF2B5EF4-FFF2-40B4-BE49-F238E27FC236}">
              <a16:creationId xmlns:a16="http://schemas.microsoft.com/office/drawing/2014/main" id="{32E489A9-DA88-6348-A87B-FFB3D3D365AC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3" name="image151">
          <a:extLst>
            <a:ext uri="{FF2B5EF4-FFF2-40B4-BE49-F238E27FC236}">
              <a16:creationId xmlns:a16="http://schemas.microsoft.com/office/drawing/2014/main" id="{7BAC3982-C70A-664A-AB2A-A2F0B182358A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4" name="image151">
          <a:extLst>
            <a:ext uri="{FF2B5EF4-FFF2-40B4-BE49-F238E27FC236}">
              <a16:creationId xmlns:a16="http://schemas.microsoft.com/office/drawing/2014/main" id="{97180C7D-F5B5-9344-A61A-46860A4AD56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5" name="image151">
          <a:extLst>
            <a:ext uri="{FF2B5EF4-FFF2-40B4-BE49-F238E27FC236}">
              <a16:creationId xmlns:a16="http://schemas.microsoft.com/office/drawing/2014/main" id="{17912F1F-11EC-394D-AE4C-50D1053F5995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6" name="image151">
          <a:extLst>
            <a:ext uri="{FF2B5EF4-FFF2-40B4-BE49-F238E27FC236}">
              <a16:creationId xmlns:a16="http://schemas.microsoft.com/office/drawing/2014/main" id="{E27B054F-B8E5-9B4A-BE09-D333261ADCC6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7" name="image151">
          <a:extLst>
            <a:ext uri="{FF2B5EF4-FFF2-40B4-BE49-F238E27FC236}">
              <a16:creationId xmlns:a16="http://schemas.microsoft.com/office/drawing/2014/main" id="{DFF2CA94-878E-5648-B04F-6D90E1D40965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8" name="image151">
          <a:extLst>
            <a:ext uri="{FF2B5EF4-FFF2-40B4-BE49-F238E27FC236}">
              <a16:creationId xmlns:a16="http://schemas.microsoft.com/office/drawing/2014/main" id="{ECA5F045-A4F8-3A42-9EFB-A81415E0929B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49" name="image151">
          <a:extLst>
            <a:ext uri="{FF2B5EF4-FFF2-40B4-BE49-F238E27FC236}">
              <a16:creationId xmlns:a16="http://schemas.microsoft.com/office/drawing/2014/main" id="{A9982002-72B7-3446-B6FA-D3841A99E5B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0" name="image151">
          <a:extLst>
            <a:ext uri="{FF2B5EF4-FFF2-40B4-BE49-F238E27FC236}">
              <a16:creationId xmlns:a16="http://schemas.microsoft.com/office/drawing/2014/main" id="{3D3AC795-6FAF-6948-856F-625A04ED6D3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1" name="image151">
          <a:extLst>
            <a:ext uri="{FF2B5EF4-FFF2-40B4-BE49-F238E27FC236}">
              <a16:creationId xmlns:a16="http://schemas.microsoft.com/office/drawing/2014/main" id="{0A2CD91A-5758-0343-AF61-ED9A426FD2D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2" name="image151">
          <a:extLst>
            <a:ext uri="{FF2B5EF4-FFF2-40B4-BE49-F238E27FC236}">
              <a16:creationId xmlns:a16="http://schemas.microsoft.com/office/drawing/2014/main" id="{6AC1E858-63B6-4840-AB0E-064541C7180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3" name="image151">
          <a:extLst>
            <a:ext uri="{FF2B5EF4-FFF2-40B4-BE49-F238E27FC236}">
              <a16:creationId xmlns:a16="http://schemas.microsoft.com/office/drawing/2014/main" id="{DFF932F9-134C-414D-A017-6252CD95117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4" name="image151">
          <a:extLst>
            <a:ext uri="{FF2B5EF4-FFF2-40B4-BE49-F238E27FC236}">
              <a16:creationId xmlns:a16="http://schemas.microsoft.com/office/drawing/2014/main" id="{AC3EF191-C91E-864C-9967-CCCA105C5009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5" name="image151">
          <a:extLst>
            <a:ext uri="{FF2B5EF4-FFF2-40B4-BE49-F238E27FC236}">
              <a16:creationId xmlns:a16="http://schemas.microsoft.com/office/drawing/2014/main" id="{D7693701-A471-6240-8B13-E02341877277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6" name="image151">
          <a:extLst>
            <a:ext uri="{FF2B5EF4-FFF2-40B4-BE49-F238E27FC236}">
              <a16:creationId xmlns:a16="http://schemas.microsoft.com/office/drawing/2014/main" id="{3B8ABB28-027B-DD4D-85C1-71217DB0EED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7" name="image151">
          <a:extLst>
            <a:ext uri="{FF2B5EF4-FFF2-40B4-BE49-F238E27FC236}">
              <a16:creationId xmlns:a16="http://schemas.microsoft.com/office/drawing/2014/main" id="{70C31F43-7951-3E41-9911-C990C12A4E2B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8" name="image151">
          <a:extLst>
            <a:ext uri="{FF2B5EF4-FFF2-40B4-BE49-F238E27FC236}">
              <a16:creationId xmlns:a16="http://schemas.microsoft.com/office/drawing/2014/main" id="{C68B0D24-7E9C-F447-A94C-9B9B5A56DD06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59" name="image151">
          <a:extLst>
            <a:ext uri="{FF2B5EF4-FFF2-40B4-BE49-F238E27FC236}">
              <a16:creationId xmlns:a16="http://schemas.microsoft.com/office/drawing/2014/main" id="{817CEB24-A380-1C42-94AE-2DCB997DB0DD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0" name="image151">
          <a:extLst>
            <a:ext uri="{FF2B5EF4-FFF2-40B4-BE49-F238E27FC236}">
              <a16:creationId xmlns:a16="http://schemas.microsoft.com/office/drawing/2014/main" id="{4CA989E8-7980-4A4F-AC4F-A33D60901DB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1" name="image151">
          <a:extLst>
            <a:ext uri="{FF2B5EF4-FFF2-40B4-BE49-F238E27FC236}">
              <a16:creationId xmlns:a16="http://schemas.microsoft.com/office/drawing/2014/main" id="{604F9489-4B0D-5E4B-B182-D883F9AA9A41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2" name="image151">
          <a:extLst>
            <a:ext uri="{FF2B5EF4-FFF2-40B4-BE49-F238E27FC236}">
              <a16:creationId xmlns:a16="http://schemas.microsoft.com/office/drawing/2014/main" id="{A00A39C8-485E-FA4F-8C0C-34CCDEA87671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3" name="image151">
          <a:extLst>
            <a:ext uri="{FF2B5EF4-FFF2-40B4-BE49-F238E27FC236}">
              <a16:creationId xmlns:a16="http://schemas.microsoft.com/office/drawing/2014/main" id="{633236A0-D9E2-664C-A067-549FC306485A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4" name="image151">
          <a:extLst>
            <a:ext uri="{FF2B5EF4-FFF2-40B4-BE49-F238E27FC236}">
              <a16:creationId xmlns:a16="http://schemas.microsoft.com/office/drawing/2014/main" id="{032A1240-3026-0649-9798-EEEE60C2534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5" name="image151">
          <a:extLst>
            <a:ext uri="{FF2B5EF4-FFF2-40B4-BE49-F238E27FC236}">
              <a16:creationId xmlns:a16="http://schemas.microsoft.com/office/drawing/2014/main" id="{7F4759DF-EB59-5441-9915-59AC3005055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6" name="image151">
          <a:extLst>
            <a:ext uri="{FF2B5EF4-FFF2-40B4-BE49-F238E27FC236}">
              <a16:creationId xmlns:a16="http://schemas.microsoft.com/office/drawing/2014/main" id="{8B426F9E-935D-0B41-8A40-44022875A8F4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7" name="image151">
          <a:extLst>
            <a:ext uri="{FF2B5EF4-FFF2-40B4-BE49-F238E27FC236}">
              <a16:creationId xmlns:a16="http://schemas.microsoft.com/office/drawing/2014/main" id="{7D969B9D-B0C8-1548-A4F5-B9528B47D769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8" name="image151">
          <a:extLst>
            <a:ext uri="{FF2B5EF4-FFF2-40B4-BE49-F238E27FC236}">
              <a16:creationId xmlns:a16="http://schemas.microsoft.com/office/drawing/2014/main" id="{80BBAF97-4832-9840-B95A-C5D79140C047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69" name="image151">
          <a:extLst>
            <a:ext uri="{FF2B5EF4-FFF2-40B4-BE49-F238E27FC236}">
              <a16:creationId xmlns:a16="http://schemas.microsoft.com/office/drawing/2014/main" id="{BB78E760-C49B-1649-89E0-0BEBEB415A8D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70" name="image151">
          <a:extLst>
            <a:ext uri="{FF2B5EF4-FFF2-40B4-BE49-F238E27FC236}">
              <a16:creationId xmlns:a16="http://schemas.microsoft.com/office/drawing/2014/main" id="{38CBF61B-A5B6-7349-A109-66B55602AE9E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71" name="image151">
          <a:extLst>
            <a:ext uri="{FF2B5EF4-FFF2-40B4-BE49-F238E27FC236}">
              <a16:creationId xmlns:a16="http://schemas.microsoft.com/office/drawing/2014/main" id="{C5A5DF47-006C-6D45-923E-2B28B004BE22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72" name="image151">
          <a:extLst>
            <a:ext uri="{FF2B5EF4-FFF2-40B4-BE49-F238E27FC236}">
              <a16:creationId xmlns:a16="http://schemas.microsoft.com/office/drawing/2014/main" id="{A3D32C41-3ED3-A943-94C4-18A86D097BC0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73" name="image151">
          <a:extLst>
            <a:ext uri="{FF2B5EF4-FFF2-40B4-BE49-F238E27FC236}">
              <a16:creationId xmlns:a16="http://schemas.microsoft.com/office/drawing/2014/main" id="{BFE50DD5-0578-EF45-B967-F976D4EDC886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74" name="image151">
          <a:extLst>
            <a:ext uri="{FF2B5EF4-FFF2-40B4-BE49-F238E27FC236}">
              <a16:creationId xmlns:a16="http://schemas.microsoft.com/office/drawing/2014/main" id="{E4C99538-BFFA-C049-9495-484B26D0621C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75" name="image151">
          <a:extLst>
            <a:ext uri="{FF2B5EF4-FFF2-40B4-BE49-F238E27FC236}">
              <a16:creationId xmlns:a16="http://schemas.microsoft.com/office/drawing/2014/main" id="{B4BF83AF-6898-4A4A-8707-A6B4F2C80E06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5</xdr:col>
      <xdr:colOff>1198880</xdr:colOff>
      <xdr:row>127</xdr:row>
      <xdr:rowOff>0</xdr:rowOff>
    </xdr:from>
    <xdr:ext cx="0" cy="1106424"/>
    <xdr:pic>
      <xdr:nvPicPr>
        <xdr:cNvPr id="676" name="image151">
          <a:extLst>
            <a:ext uri="{FF2B5EF4-FFF2-40B4-BE49-F238E27FC236}">
              <a16:creationId xmlns:a16="http://schemas.microsoft.com/office/drawing/2014/main" id="{19EF5682-A7DA-A745-9F0E-ED1B3C3AE49F}"/>
            </a:ext>
          </a:extLst>
        </xdr:cNvPr>
        <xdr:cNvPicPr preferRelativeResize="0"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355080" y="100317300"/>
          <a:ext cx="0" cy="1106424"/>
        </a:xfrm>
        <a:prstGeom prst="rect">
          <a:avLst/>
        </a:prstGeom>
        <a:noFill/>
      </xdr:spPr>
    </xdr:pic>
    <xdr:clientData/>
  </xdr:oneCellAnchor>
  <xdr:oneCellAnchor>
    <xdr:from>
      <xdr:col>4</xdr:col>
      <xdr:colOff>81280</xdr:colOff>
      <xdr:row>125</xdr:row>
      <xdr:rowOff>137160</xdr:rowOff>
    </xdr:from>
    <xdr:ext cx="1219200" cy="822960"/>
    <xdr:pic>
      <xdr:nvPicPr>
        <xdr:cNvPr id="677" name="image221">
          <a:extLst>
            <a:ext uri="{FF2B5EF4-FFF2-40B4-BE49-F238E27FC236}">
              <a16:creationId xmlns:a16="http://schemas.microsoft.com/office/drawing/2014/main" id="{71C614F4-E47B-D643-A74F-95805C85B450}"/>
            </a:ext>
          </a:extLst>
        </xdr:cNvPr>
        <xdr:cNvPicPr preferRelativeResize="0"/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3624580" y="98244660"/>
          <a:ext cx="1219200" cy="822960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122</xdr:row>
      <xdr:rowOff>67391</xdr:rowOff>
    </xdr:from>
    <xdr:ext cx="3741866" cy="795528"/>
    <xdr:pic>
      <xdr:nvPicPr>
        <xdr:cNvPr id="678" name="image112">
          <a:extLst>
            <a:ext uri="{FF2B5EF4-FFF2-40B4-BE49-F238E27FC236}">
              <a16:creationId xmlns:a16="http://schemas.microsoft.com/office/drawing/2014/main" id="{E63C1E8F-811E-F944-ABCC-323776EBC13D}"/>
            </a:ext>
          </a:extLst>
        </xdr:cNvPr>
        <xdr:cNvPicPr preferRelativeResize="0"/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3465163" y="120299857"/>
          <a:ext cx="3741866" cy="7955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69272</xdr:colOff>
      <xdr:row>123</xdr:row>
      <xdr:rowOff>77490</xdr:rowOff>
    </xdr:from>
    <xdr:ext cx="3792920" cy="832104"/>
    <xdr:pic>
      <xdr:nvPicPr>
        <xdr:cNvPr id="679" name="image112">
          <a:extLst>
            <a:ext uri="{FF2B5EF4-FFF2-40B4-BE49-F238E27FC236}">
              <a16:creationId xmlns:a16="http://schemas.microsoft.com/office/drawing/2014/main" id="{EEFC789D-4446-9746-BD09-981F61659A7E}"/>
            </a:ext>
          </a:extLst>
        </xdr:cNvPr>
        <xdr:cNvPicPr preferRelativeResize="0"/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3465162" y="121301600"/>
          <a:ext cx="3792920" cy="832104"/>
        </a:xfrm>
        <a:prstGeom prst="rect">
          <a:avLst/>
        </a:prstGeom>
        <a:noFill/>
      </xdr:spPr>
    </xdr:pic>
    <xdr:clientData/>
  </xdr:oneCellAnchor>
  <xdr:oneCellAnchor>
    <xdr:from>
      <xdr:col>4</xdr:col>
      <xdr:colOff>60960</xdr:colOff>
      <xdr:row>109</xdr:row>
      <xdr:rowOff>73152</xdr:rowOff>
    </xdr:from>
    <xdr:ext cx="1219200" cy="850392"/>
    <xdr:pic>
      <xdr:nvPicPr>
        <xdr:cNvPr id="680" name="image335">
          <a:extLst>
            <a:ext uri="{FF2B5EF4-FFF2-40B4-BE49-F238E27FC236}">
              <a16:creationId xmlns:a16="http://schemas.microsoft.com/office/drawing/2014/main" id="{E875AD38-9BAA-114E-BA6C-CA84FD4A95C8}"/>
            </a:ext>
          </a:extLst>
        </xdr:cNvPr>
        <xdr:cNvPicPr preferRelativeResize="0"/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3604260" y="86522052"/>
          <a:ext cx="1219200" cy="850392"/>
        </a:xfrm>
        <a:prstGeom prst="rect">
          <a:avLst/>
        </a:prstGeom>
        <a:noFill/>
      </xdr:spPr>
    </xdr:pic>
    <xdr:clientData/>
  </xdr:oneCellAnchor>
  <xdr:oneCellAnchor>
    <xdr:from>
      <xdr:col>3</xdr:col>
      <xdr:colOff>81280</xdr:colOff>
      <xdr:row>109</xdr:row>
      <xdr:rowOff>73152</xdr:rowOff>
    </xdr:from>
    <xdr:ext cx="1209040" cy="813816"/>
    <xdr:pic>
      <xdr:nvPicPr>
        <xdr:cNvPr id="681" name="image336">
          <a:extLst>
            <a:ext uri="{FF2B5EF4-FFF2-40B4-BE49-F238E27FC236}">
              <a16:creationId xmlns:a16="http://schemas.microsoft.com/office/drawing/2014/main" id="{1E305B8B-5DB6-754D-8850-F8B95F1D2BDA}"/>
            </a:ext>
          </a:extLst>
        </xdr:cNvPr>
        <xdr:cNvPicPr preferRelativeResize="0"/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2011680" y="86522052"/>
          <a:ext cx="1209040" cy="813816"/>
        </a:xfrm>
        <a:prstGeom prst="rect">
          <a:avLst/>
        </a:prstGeom>
        <a:noFill/>
      </xdr:spPr>
    </xdr:pic>
    <xdr:clientData/>
  </xdr:oneCellAnchor>
  <xdr:oneCellAnchor>
    <xdr:from>
      <xdr:col>4</xdr:col>
      <xdr:colOff>81280</xdr:colOff>
      <xdr:row>108</xdr:row>
      <xdr:rowOff>118872</xdr:rowOff>
    </xdr:from>
    <xdr:ext cx="1178560" cy="795528"/>
    <xdr:pic>
      <xdr:nvPicPr>
        <xdr:cNvPr id="682" name="image324">
          <a:extLst>
            <a:ext uri="{FF2B5EF4-FFF2-40B4-BE49-F238E27FC236}">
              <a16:creationId xmlns:a16="http://schemas.microsoft.com/office/drawing/2014/main" id="{95C3610D-B007-FD43-9096-33629569489B}"/>
            </a:ext>
          </a:extLst>
        </xdr:cNvPr>
        <xdr:cNvPicPr preferRelativeResize="0"/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3624580" y="85577172"/>
          <a:ext cx="1178560" cy="7955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46183</xdr:colOff>
      <xdr:row>108</xdr:row>
      <xdr:rowOff>106082</xdr:rowOff>
    </xdr:from>
    <xdr:ext cx="3868202" cy="877824"/>
    <xdr:pic>
      <xdr:nvPicPr>
        <xdr:cNvPr id="683" name="image325">
          <a:extLst>
            <a:ext uri="{FF2B5EF4-FFF2-40B4-BE49-F238E27FC236}">
              <a16:creationId xmlns:a16="http://schemas.microsoft.com/office/drawing/2014/main" id="{E814ACE5-4A37-6E49-BA85-28DB1CC1D58F}"/>
            </a:ext>
          </a:extLst>
        </xdr:cNvPr>
        <xdr:cNvPicPr preferRelativeResize="0"/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3442073" y="104454849"/>
          <a:ext cx="3868202" cy="877824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46181</xdr:colOff>
      <xdr:row>104</xdr:row>
      <xdr:rowOff>116316</xdr:rowOff>
    </xdr:from>
    <xdr:ext cx="3859493" cy="850392"/>
    <xdr:pic>
      <xdr:nvPicPr>
        <xdr:cNvPr id="684" name="image120">
          <a:extLst>
            <a:ext uri="{FF2B5EF4-FFF2-40B4-BE49-F238E27FC236}">
              <a16:creationId xmlns:a16="http://schemas.microsoft.com/office/drawing/2014/main" id="{2F161272-A1CF-A745-AC95-02E75825F974}"/>
            </a:ext>
          </a:extLst>
        </xdr:cNvPr>
        <xdr:cNvPicPr preferRelativeResize="0"/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3442071" y="100498508"/>
          <a:ext cx="3859493" cy="850392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69274</xdr:colOff>
      <xdr:row>116</xdr:row>
      <xdr:rowOff>158228</xdr:rowOff>
    </xdr:from>
    <xdr:ext cx="3625796" cy="804672"/>
    <xdr:pic>
      <xdr:nvPicPr>
        <xdr:cNvPr id="685" name="image119">
          <a:extLst>
            <a:ext uri="{FF2B5EF4-FFF2-40B4-BE49-F238E27FC236}">
              <a16:creationId xmlns:a16="http://schemas.microsoft.com/office/drawing/2014/main" id="{615F3496-E3E4-2940-9BBD-0827980E3E2D}"/>
            </a:ext>
          </a:extLst>
        </xdr:cNvPr>
        <xdr:cNvPicPr preferRelativeResize="0"/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3465164" y="113118639"/>
          <a:ext cx="3625796" cy="804672"/>
        </a:xfrm>
        <a:prstGeom prst="rect">
          <a:avLst/>
        </a:prstGeom>
        <a:noFill/>
      </xdr:spPr>
    </xdr:pic>
    <xdr:clientData/>
  </xdr:oneCellAnchor>
  <xdr:oneCellAnchor>
    <xdr:from>
      <xdr:col>8</xdr:col>
      <xdr:colOff>69273</xdr:colOff>
      <xdr:row>119</xdr:row>
      <xdr:rowOff>177546</xdr:rowOff>
    </xdr:from>
    <xdr:ext cx="3811175" cy="813816"/>
    <xdr:pic>
      <xdr:nvPicPr>
        <xdr:cNvPr id="686" name="image118">
          <a:extLst>
            <a:ext uri="{FF2B5EF4-FFF2-40B4-BE49-F238E27FC236}">
              <a16:creationId xmlns:a16="http://schemas.microsoft.com/office/drawing/2014/main" id="{F76472D7-FC0B-1641-9868-6D95E297E88F}"/>
            </a:ext>
          </a:extLst>
        </xdr:cNvPr>
        <xdr:cNvPicPr preferRelativeResize="0"/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13465163" y="117295902"/>
          <a:ext cx="3811175" cy="81381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46183</xdr:colOff>
      <xdr:row>98</xdr:row>
      <xdr:rowOff>96111</xdr:rowOff>
    </xdr:from>
    <xdr:ext cx="3745786" cy="795528"/>
    <xdr:pic>
      <xdr:nvPicPr>
        <xdr:cNvPr id="687" name="image113">
          <a:extLst>
            <a:ext uri="{FF2B5EF4-FFF2-40B4-BE49-F238E27FC236}">
              <a16:creationId xmlns:a16="http://schemas.microsoft.com/office/drawing/2014/main" id="{B9E2DD1E-EEB5-734F-BF46-0C05FDB2D723}"/>
            </a:ext>
          </a:extLst>
        </xdr:cNvPr>
        <xdr:cNvPicPr preferRelativeResize="0"/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3442073" y="94911179"/>
          <a:ext cx="3745786" cy="7955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96</xdr:row>
      <xdr:rowOff>90470</xdr:rowOff>
    </xdr:from>
    <xdr:ext cx="3746421" cy="859536"/>
    <xdr:pic>
      <xdr:nvPicPr>
        <xdr:cNvPr id="688" name="image116">
          <a:extLst>
            <a:ext uri="{FF2B5EF4-FFF2-40B4-BE49-F238E27FC236}">
              <a16:creationId xmlns:a16="http://schemas.microsoft.com/office/drawing/2014/main" id="{1E2C2FAD-46E3-5345-8755-195D9AD4FBA4}"/>
            </a:ext>
          </a:extLst>
        </xdr:cNvPr>
        <xdr:cNvPicPr preferRelativeResize="0"/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3442072" y="92922251"/>
          <a:ext cx="3746421" cy="85953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46183</xdr:colOff>
      <xdr:row>121</xdr:row>
      <xdr:rowOff>59334</xdr:rowOff>
    </xdr:from>
    <xdr:ext cx="3789634" cy="841248"/>
    <xdr:pic>
      <xdr:nvPicPr>
        <xdr:cNvPr id="689" name="image349">
          <a:extLst>
            <a:ext uri="{FF2B5EF4-FFF2-40B4-BE49-F238E27FC236}">
              <a16:creationId xmlns:a16="http://schemas.microsoft.com/office/drawing/2014/main" id="{97D4133D-45D9-B94D-91A8-0CA94A191939}"/>
            </a:ext>
          </a:extLst>
        </xdr:cNvPr>
        <xdr:cNvPicPr preferRelativeResize="0"/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3442073" y="119300156"/>
          <a:ext cx="3789634" cy="84124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97</xdr:row>
      <xdr:rowOff>95152</xdr:rowOff>
    </xdr:from>
    <xdr:ext cx="3767691" cy="786384"/>
    <xdr:pic>
      <xdr:nvPicPr>
        <xdr:cNvPr id="690" name="image115">
          <a:extLst>
            <a:ext uri="{FF2B5EF4-FFF2-40B4-BE49-F238E27FC236}">
              <a16:creationId xmlns:a16="http://schemas.microsoft.com/office/drawing/2014/main" id="{40B888F0-FED3-B248-B1F5-D6975223311B}"/>
            </a:ext>
          </a:extLst>
        </xdr:cNvPr>
        <xdr:cNvPicPr preferRelativeResize="0"/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13442072" y="93918577"/>
          <a:ext cx="3767691" cy="78638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172720</xdr:colOff>
      <xdr:row>121</xdr:row>
      <xdr:rowOff>54864</xdr:rowOff>
    </xdr:from>
    <xdr:ext cx="1168400" cy="777240"/>
    <xdr:pic>
      <xdr:nvPicPr>
        <xdr:cNvPr id="691" name="image348">
          <a:extLst>
            <a:ext uri="{FF2B5EF4-FFF2-40B4-BE49-F238E27FC236}">
              <a16:creationId xmlns:a16="http://schemas.microsoft.com/office/drawing/2014/main" id="{5A3DEA10-9CB8-1841-97A5-C60F7A785255}"/>
            </a:ext>
          </a:extLst>
        </xdr:cNvPr>
        <xdr:cNvPicPr preferRelativeResize="0"/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3716020" y="94453964"/>
          <a:ext cx="1168400" cy="777240"/>
        </a:xfrm>
        <a:prstGeom prst="rect">
          <a:avLst/>
        </a:prstGeom>
        <a:noFill/>
      </xdr:spPr>
    </xdr:pic>
    <xdr:clientData/>
  </xdr:oneCellAnchor>
  <xdr:oneCellAnchor>
    <xdr:from>
      <xdr:col>3</xdr:col>
      <xdr:colOff>152400</xdr:colOff>
      <xdr:row>121</xdr:row>
      <xdr:rowOff>100584</xdr:rowOff>
    </xdr:from>
    <xdr:ext cx="1188720" cy="804672"/>
    <xdr:pic>
      <xdr:nvPicPr>
        <xdr:cNvPr id="692" name="image347">
          <a:extLst>
            <a:ext uri="{FF2B5EF4-FFF2-40B4-BE49-F238E27FC236}">
              <a16:creationId xmlns:a16="http://schemas.microsoft.com/office/drawing/2014/main" id="{806E4D87-69C6-A94F-8308-5546DD568A0C}"/>
            </a:ext>
          </a:extLst>
        </xdr:cNvPr>
        <xdr:cNvPicPr preferRelativeResize="0"/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2082800" y="94499684"/>
          <a:ext cx="1188720" cy="804672"/>
        </a:xfrm>
        <a:prstGeom prst="rect">
          <a:avLst/>
        </a:prstGeom>
        <a:noFill/>
      </xdr:spPr>
    </xdr:pic>
    <xdr:clientData/>
  </xdr:oneCellAnchor>
  <xdr:oneCellAnchor>
    <xdr:from>
      <xdr:col>4</xdr:col>
      <xdr:colOff>82126</xdr:colOff>
      <xdr:row>106</xdr:row>
      <xdr:rowOff>42334</xdr:rowOff>
    </xdr:from>
    <xdr:ext cx="1441873" cy="931332"/>
    <xdr:pic>
      <xdr:nvPicPr>
        <xdr:cNvPr id="693" name="image299">
          <a:extLst>
            <a:ext uri="{FF2B5EF4-FFF2-40B4-BE49-F238E27FC236}">
              <a16:creationId xmlns:a16="http://schemas.microsoft.com/office/drawing/2014/main" id="{0501DA5A-7507-4C43-8EBE-2962776215C5}"/>
            </a:ext>
          </a:extLst>
        </xdr:cNvPr>
        <xdr:cNvPicPr preferRelativeResize="0"/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3625426" y="83519434"/>
          <a:ext cx="1441873" cy="931332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106</xdr:row>
      <xdr:rowOff>86661</xdr:rowOff>
    </xdr:from>
    <xdr:ext cx="3746421" cy="877824"/>
    <xdr:pic>
      <xdr:nvPicPr>
        <xdr:cNvPr id="694" name="image297">
          <a:extLst>
            <a:ext uri="{FF2B5EF4-FFF2-40B4-BE49-F238E27FC236}">
              <a16:creationId xmlns:a16="http://schemas.microsoft.com/office/drawing/2014/main" id="{9BA62C86-AA3F-8E45-9A47-CB0AA3B36DFD}"/>
            </a:ext>
          </a:extLst>
        </xdr:cNvPr>
        <xdr:cNvPicPr preferRelativeResize="0"/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13442072" y="102452140"/>
          <a:ext cx="3746421" cy="877824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99</xdr:row>
      <xdr:rowOff>73152</xdr:rowOff>
    </xdr:from>
    <xdr:ext cx="1158240" cy="786384"/>
    <xdr:pic>
      <xdr:nvPicPr>
        <xdr:cNvPr id="695" name="image296">
          <a:extLst>
            <a:ext uri="{FF2B5EF4-FFF2-40B4-BE49-F238E27FC236}">
              <a16:creationId xmlns:a16="http://schemas.microsoft.com/office/drawing/2014/main" id="{C6EC08CD-C9CA-4343-88BB-0D5415AC4B33}"/>
            </a:ext>
          </a:extLst>
        </xdr:cNvPr>
        <xdr:cNvPicPr preferRelativeResize="0"/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2052320" y="76997052"/>
          <a:ext cx="1158240" cy="786384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115</xdr:row>
      <xdr:rowOff>96336</xdr:rowOff>
    </xdr:from>
    <xdr:ext cx="3833407" cy="886968"/>
    <xdr:pic>
      <xdr:nvPicPr>
        <xdr:cNvPr id="696" name="image303">
          <a:extLst>
            <a:ext uri="{FF2B5EF4-FFF2-40B4-BE49-F238E27FC236}">
              <a16:creationId xmlns:a16="http://schemas.microsoft.com/office/drawing/2014/main" id="{ED491922-7F64-EB49-8262-CEC2EFEE72C8}"/>
            </a:ext>
          </a:extLst>
        </xdr:cNvPr>
        <xdr:cNvPicPr preferRelativeResize="0"/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3442072" y="111995514"/>
          <a:ext cx="3833407" cy="886968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46183</xdr:colOff>
      <xdr:row>103</xdr:row>
      <xdr:rowOff>92562</xdr:rowOff>
    </xdr:from>
    <xdr:ext cx="3763817" cy="864287"/>
    <xdr:pic>
      <xdr:nvPicPr>
        <xdr:cNvPr id="697" name="image301">
          <a:extLst>
            <a:ext uri="{FF2B5EF4-FFF2-40B4-BE49-F238E27FC236}">
              <a16:creationId xmlns:a16="http://schemas.microsoft.com/office/drawing/2014/main" id="{5C1B5227-2CD3-C749-B1A2-C2CF63D48DB1}"/>
            </a:ext>
          </a:extLst>
        </xdr:cNvPr>
        <xdr:cNvPicPr preferRelativeResize="0"/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3442073" y="99483110"/>
          <a:ext cx="3763817" cy="864287"/>
        </a:xfrm>
        <a:prstGeom prst="rect">
          <a:avLst/>
        </a:prstGeom>
        <a:noFill/>
      </xdr:spPr>
    </xdr:pic>
    <xdr:clientData/>
  </xdr:oneCellAnchor>
  <xdr:oneCellAnchor>
    <xdr:from>
      <xdr:col>3</xdr:col>
      <xdr:colOff>121920</xdr:colOff>
      <xdr:row>106</xdr:row>
      <xdr:rowOff>137160</xdr:rowOff>
    </xdr:from>
    <xdr:ext cx="1076960" cy="731520"/>
    <xdr:pic>
      <xdr:nvPicPr>
        <xdr:cNvPr id="698" name="image300">
          <a:extLst>
            <a:ext uri="{FF2B5EF4-FFF2-40B4-BE49-F238E27FC236}">
              <a16:creationId xmlns:a16="http://schemas.microsoft.com/office/drawing/2014/main" id="{9072224A-20D4-5740-8780-D359125297CC}"/>
            </a:ext>
          </a:extLst>
        </xdr:cNvPr>
        <xdr:cNvPicPr preferRelativeResize="0"/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2052320" y="83614260"/>
          <a:ext cx="1076960" cy="731520"/>
        </a:xfrm>
        <a:prstGeom prst="rect">
          <a:avLst/>
        </a:prstGeom>
        <a:noFill/>
      </xdr:spPr>
    </xdr:pic>
    <xdr:clientData/>
  </xdr:oneCellAnchor>
  <xdr:oneCellAnchor>
    <xdr:from>
      <xdr:col>4</xdr:col>
      <xdr:colOff>210298</xdr:colOff>
      <xdr:row>99</xdr:row>
      <xdr:rowOff>91440</xdr:rowOff>
    </xdr:from>
    <xdr:ext cx="1219200" cy="813816"/>
    <xdr:pic>
      <xdr:nvPicPr>
        <xdr:cNvPr id="699" name="image295">
          <a:extLst>
            <a:ext uri="{FF2B5EF4-FFF2-40B4-BE49-F238E27FC236}">
              <a16:creationId xmlns:a16="http://schemas.microsoft.com/office/drawing/2014/main" id="{EB3A6A48-2714-2F41-8B9A-4C22CAF36725}"/>
            </a:ext>
          </a:extLst>
        </xdr:cNvPr>
        <xdr:cNvPicPr preferRelativeResize="0"/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3759339" y="95898152"/>
          <a:ext cx="1219200" cy="813816"/>
        </a:xfrm>
        <a:prstGeom prst="rect">
          <a:avLst/>
        </a:prstGeom>
        <a:noFill/>
      </xdr:spPr>
    </xdr:pic>
    <xdr:clientData/>
  </xdr:oneCellAnchor>
  <xdr:oneCellAnchor>
    <xdr:from>
      <xdr:col>4</xdr:col>
      <xdr:colOff>121920</xdr:colOff>
      <xdr:row>126</xdr:row>
      <xdr:rowOff>128016</xdr:rowOff>
    </xdr:from>
    <xdr:ext cx="1259840" cy="841248"/>
    <xdr:pic>
      <xdr:nvPicPr>
        <xdr:cNvPr id="700" name="image413">
          <a:extLst>
            <a:ext uri="{FF2B5EF4-FFF2-40B4-BE49-F238E27FC236}">
              <a16:creationId xmlns:a16="http://schemas.microsoft.com/office/drawing/2014/main" id="{92B792ED-48DD-6145-BD59-195B889A11C0}"/>
            </a:ext>
          </a:extLst>
        </xdr:cNvPr>
        <xdr:cNvPicPr preferRelativeResize="0"/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3665220" y="99340416"/>
          <a:ext cx="1259840" cy="8412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223520</xdr:colOff>
      <xdr:row>127</xdr:row>
      <xdr:rowOff>64008</xdr:rowOff>
    </xdr:from>
    <xdr:ext cx="1158240" cy="795528"/>
    <xdr:pic>
      <xdr:nvPicPr>
        <xdr:cNvPr id="701" name="image412">
          <a:extLst>
            <a:ext uri="{FF2B5EF4-FFF2-40B4-BE49-F238E27FC236}">
              <a16:creationId xmlns:a16="http://schemas.microsoft.com/office/drawing/2014/main" id="{B34C209C-8DDF-B24C-A615-9E9CA3BDF697}"/>
            </a:ext>
          </a:extLst>
        </xdr:cNvPr>
        <xdr:cNvPicPr preferRelativeResize="0"/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2153920" y="100381308"/>
          <a:ext cx="1158240" cy="795528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111760</xdr:colOff>
      <xdr:row>127</xdr:row>
      <xdr:rowOff>64008</xdr:rowOff>
    </xdr:from>
    <xdr:ext cx="1219200" cy="822960"/>
    <xdr:pic>
      <xdr:nvPicPr>
        <xdr:cNvPr id="702" name="image411">
          <a:extLst>
            <a:ext uri="{FF2B5EF4-FFF2-40B4-BE49-F238E27FC236}">
              <a16:creationId xmlns:a16="http://schemas.microsoft.com/office/drawing/2014/main" id="{5ACFF1A9-D0BC-F942-B6CE-61E7933B70A2}"/>
            </a:ext>
          </a:extLst>
        </xdr:cNvPr>
        <xdr:cNvPicPr preferRelativeResize="0"/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3655060" y="100381308"/>
          <a:ext cx="1219200" cy="822960"/>
        </a:xfrm>
        <a:prstGeom prst="rect">
          <a:avLst/>
        </a:prstGeom>
        <a:noFill/>
      </xdr:spPr>
    </xdr:pic>
    <xdr:clientData/>
  </xdr:oneCellAnchor>
  <xdr:oneCellAnchor>
    <xdr:from>
      <xdr:col>3</xdr:col>
      <xdr:colOff>81280</xdr:colOff>
      <xdr:row>108</xdr:row>
      <xdr:rowOff>109728</xdr:rowOff>
    </xdr:from>
    <xdr:ext cx="1178560" cy="786384"/>
    <xdr:pic>
      <xdr:nvPicPr>
        <xdr:cNvPr id="703" name="image323">
          <a:extLst>
            <a:ext uri="{FF2B5EF4-FFF2-40B4-BE49-F238E27FC236}">
              <a16:creationId xmlns:a16="http://schemas.microsoft.com/office/drawing/2014/main" id="{4C2A0022-1002-0C4F-89E8-4E885F1EB815}"/>
            </a:ext>
          </a:extLst>
        </xdr:cNvPr>
        <xdr:cNvPicPr preferRelativeResize="0"/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2011680" y="85568028"/>
          <a:ext cx="1178560" cy="786384"/>
        </a:xfrm>
        <a:prstGeom prst="rect">
          <a:avLst/>
        </a:prstGeom>
        <a:noFill/>
      </xdr:spPr>
    </xdr:pic>
    <xdr:clientData/>
  </xdr:oneCellAnchor>
  <xdr:oneCellAnchor>
    <xdr:from>
      <xdr:col>3</xdr:col>
      <xdr:colOff>193040</xdr:colOff>
      <xdr:row>100</xdr:row>
      <xdr:rowOff>128016</xdr:rowOff>
    </xdr:from>
    <xdr:ext cx="975360" cy="667512"/>
    <xdr:pic>
      <xdr:nvPicPr>
        <xdr:cNvPr id="705" name="image315">
          <a:extLst>
            <a:ext uri="{FF2B5EF4-FFF2-40B4-BE49-F238E27FC236}">
              <a16:creationId xmlns:a16="http://schemas.microsoft.com/office/drawing/2014/main" id="{0829EAB3-3565-4A44-B482-98B33C8B4A18}"/>
            </a:ext>
          </a:extLst>
        </xdr:cNvPr>
        <xdr:cNvPicPr preferRelativeResize="0"/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2123440" y="78042516"/>
          <a:ext cx="975360" cy="667512"/>
        </a:xfrm>
        <a:prstGeom prst="rect">
          <a:avLst/>
        </a:prstGeom>
        <a:noFill/>
      </xdr:spPr>
    </xdr:pic>
    <xdr:clientData/>
  </xdr:oneCellAnchor>
  <xdr:oneCellAnchor>
    <xdr:from>
      <xdr:col>3</xdr:col>
      <xdr:colOff>243840</xdr:colOff>
      <xdr:row>115</xdr:row>
      <xdr:rowOff>109728</xdr:rowOff>
    </xdr:from>
    <xdr:ext cx="975360" cy="658368"/>
    <xdr:pic>
      <xdr:nvPicPr>
        <xdr:cNvPr id="706" name="image314">
          <a:extLst>
            <a:ext uri="{FF2B5EF4-FFF2-40B4-BE49-F238E27FC236}">
              <a16:creationId xmlns:a16="http://schemas.microsoft.com/office/drawing/2014/main" id="{F3700C68-FA6B-C84E-A10A-AF82E21D1748}"/>
            </a:ext>
          </a:extLst>
        </xdr:cNvPr>
        <xdr:cNvPicPr preferRelativeResize="0"/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2174240" y="88158828"/>
          <a:ext cx="975360" cy="658368"/>
        </a:xfrm>
        <a:prstGeom prst="rect">
          <a:avLst/>
        </a:prstGeom>
        <a:noFill/>
      </xdr:spPr>
    </xdr:pic>
    <xdr:clientData/>
  </xdr:oneCellAnchor>
  <xdr:oneCellAnchor>
    <xdr:from>
      <xdr:col>4</xdr:col>
      <xdr:colOff>179818</xdr:colOff>
      <xdr:row>100</xdr:row>
      <xdr:rowOff>137160</xdr:rowOff>
    </xdr:from>
    <xdr:ext cx="1209040" cy="804672"/>
    <xdr:pic>
      <xdr:nvPicPr>
        <xdr:cNvPr id="707" name="image310">
          <a:extLst>
            <a:ext uri="{FF2B5EF4-FFF2-40B4-BE49-F238E27FC236}">
              <a16:creationId xmlns:a16="http://schemas.microsoft.com/office/drawing/2014/main" id="{D90A2044-9908-3B43-AA01-F2213E177DF2}"/>
            </a:ext>
          </a:extLst>
        </xdr:cNvPr>
        <xdr:cNvPicPr preferRelativeResize="0"/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3728859" y="96935516"/>
          <a:ext cx="1209040" cy="804672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100</xdr:row>
      <xdr:rowOff>86696</xdr:rowOff>
    </xdr:from>
    <xdr:ext cx="3740797" cy="841248"/>
    <xdr:pic>
      <xdr:nvPicPr>
        <xdr:cNvPr id="709" name="image307">
          <a:extLst>
            <a:ext uri="{FF2B5EF4-FFF2-40B4-BE49-F238E27FC236}">
              <a16:creationId xmlns:a16="http://schemas.microsoft.com/office/drawing/2014/main" id="{66893AAC-2510-3C4C-8356-EF480510694F}"/>
            </a:ext>
          </a:extLst>
        </xdr:cNvPr>
        <xdr:cNvPicPr preferRelativeResize="0"/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13442072" y="96885052"/>
          <a:ext cx="3740797" cy="841248"/>
        </a:xfrm>
        <a:prstGeom prst="rect">
          <a:avLst/>
        </a:prstGeom>
        <a:noFill/>
      </xdr:spPr>
    </xdr:pic>
    <xdr:clientData/>
  </xdr:oneCellAnchor>
  <xdr:oneCellAnchor>
    <xdr:from>
      <xdr:col>3</xdr:col>
      <xdr:colOff>264160</xdr:colOff>
      <xdr:row>103</xdr:row>
      <xdr:rowOff>128016</xdr:rowOff>
    </xdr:from>
    <xdr:ext cx="975360" cy="658368"/>
    <xdr:pic>
      <xdr:nvPicPr>
        <xdr:cNvPr id="710" name="image313">
          <a:extLst>
            <a:ext uri="{FF2B5EF4-FFF2-40B4-BE49-F238E27FC236}">
              <a16:creationId xmlns:a16="http://schemas.microsoft.com/office/drawing/2014/main" id="{1DD39593-25E9-9B42-A4C9-9D0002868191}"/>
            </a:ext>
          </a:extLst>
        </xdr:cNvPr>
        <xdr:cNvPicPr preferRelativeResize="0"/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2194560" y="80633316"/>
          <a:ext cx="975360" cy="658368"/>
        </a:xfrm>
        <a:prstGeom prst="rect">
          <a:avLst/>
        </a:prstGeom>
        <a:noFill/>
      </xdr:spPr>
    </xdr:pic>
    <xdr:clientData/>
  </xdr:oneCellAnchor>
  <xdr:oneCellAnchor>
    <xdr:from>
      <xdr:col>4</xdr:col>
      <xdr:colOff>10160</xdr:colOff>
      <xdr:row>103</xdr:row>
      <xdr:rowOff>73152</xdr:rowOff>
    </xdr:from>
    <xdr:ext cx="1270000" cy="859536"/>
    <xdr:pic>
      <xdr:nvPicPr>
        <xdr:cNvPr id="711" name="image312">
          <a:extLst>
            <a:ext uri="{FF2B5EF4-FFF2-40B4-BE49-F238E27FC236}">
              <a16:creationId xmlns:a16="http://schemas.microsoft.com/office/drawing/2014/main" id="{05CC9A70-4B7F-FB4F-93E1-44F8771CD76A}"/>
            </a:ext>
          </a:extLst>
        </xdr:cNvPr>
        <xdr:cNvPicPr preferRelativeResize="0"/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3553460" y="80578452"/>
          <a:ext cx="1270000" cy="859536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111760</xdr:colOff>
      <xdr:row>115</xdr:row>
      <xdr:rowOff>73152</xdr:rowOff>
    </xdr:from>
    <xdr:ext cx="1066800" cy="722376"/>
    <xdr:pic>
      <xdr:nvPicPr>
        <xdr:cNvPr id="712" name="image311">
          <a:extLst>
            <a:ext uri="{FF2B5EF4-FFF2-40B4-BE49-F238E27FC236}">
              <a16:creationId xmlns:a16="http://schemas.microsoft.com/office/drawing/2014/main" id="{05045D99-BBB9-FC40-A01D-954EDC91E8BD}"/>
            </a:ext>
          </a:extLst>
        </xdr:cNvPr>
        <xdr:cNvPicPr preferRelativeResize="0"/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3655060" y="88122252"/>
          <a:ext cx="1066800" cy="722376"/>
        </a:xfrm>
        <a:prstGeom prst="rect">
          <a:avLst/>
        </a:prstGeom>
        <a:noFill/>
      </xdr:spPr>
    </xdr:pic>
    <xdr:clientData/>
  </xdr:oneCellAnchor>
  <xdr:oneCellAnchor>
    <xdr:from>
      <xdr:col>8</xdr:col>
      <xdr:colOff>101138</xdr:colOff>
      <xdr:row>127</xdr:row>
      <xdr:rowOff>112770</xdr:rowOff>
    </xdr:from>
    <xdr:ext cx="3656672" cy="896112"/>
    <xdr:pic>
      <xdr:nvPicPr>
        <xdr:cNvPr id="714" name="image162">
          <a:extLst>
            <a:ext uri="{FF2B5EF4-FFF2-40B4-BE49-F238E27FC236}">
              <a16:creationId xmlns:a16="http://schemas.microsoft.com/office/drawing/2014/main" id="{5412FA0D-CC06-254D-8F1B-07663F47ABA9}"/>
            </a:ext>
          </a:extLst>
        </xdr:cNvPr>
        <xdr:cNvPicPr preferRelativeResize="0"/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3497028" y="125286058"/>
          <a:ext cx="3656672" cy="896112"/>
        </a:xfrm>
        <a:prstGeom prst="rect">
          <a:avLst/>
        </a:prstGeom>
        <a:noFill/>
      </xdr:spPr>
    </xdr:pic>
    <xdr:clientData/>
  </xdr:oneCellAnchor>
  <xdr:oneCellAnchor>
    <xdr:from>
      <xdr:col>8</xdr:col>
      <xdr:colOff>80817</xdr:colOff>
      <xdr:row>126</xdr:row>
      <xdr:rowOff>85348</xdr:rowOff>
    </xdr:from>
    <xdr:ext cx="3710709" cy="905256"/>
    <xdr:pic>
      <xdr:nvPicPr>
        <xdr:cNvPr id="715" name="image160">
          <a:extLst>
            <a:ext uri="{FF2B5EF4-FFF2-40B4-BE49-F238E27FC236}">
              <a16:creationId xmlns:a16="http://schemas.microsoft.com/office/drawing/2014/main" id="{FBB58977-2023-A34C-8DD9-76A64A1213C9}"/>
            </a:ext>
          </a:extLst>
        </xdr:cNvPr>
        <xdr:cNvPicPr preferRelativeResize="0"/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3476707" y="124145211"/>
          <a:ext cx="3710709" cy="905256"/>
        </a:xfrm>
        <a:prstGeom prst="rect">
          <a:avLst/>
        </a:prstGeom>
        <a:noFill/>
      </xdr:spPr>
    </xdr:pic>
    <xdr:clientData/>
  </xdr:oneCellAnchor>
  <xdr:oneCellAnchor>
    <xdr:from>
      <xdr:col>3</xdr:col>
      <xdr:colOff>138176</xdr:colOff>
      <xdr:row>113</xdr:row>
      <xdr:rowOff>73152</xdr:rowOff>
    </xdr:from>
    <xdr:ext cx="1085088" cy="813816"/>
    <xdr:pic>
      <xdr:nvPicPr>
        <xdr:cNvPr id="716" name="image334">
          <a:extLst>
            <a:ext uri="{FF2B5EF4-FFF2-40B4-BE49-F238E27FC236}">
              <a16:creationId xmlns:a16="http://schemas.microsoft.com/office/drawing/2014/main" id="{076E00C5-FA9C-624C-BCE7-6EC662DD81CE}"/>
            </a:ext>
          </a:extLst>
        </xdr:cNvPr>
        <xdr:cNvPicPr preferRelativeResize="0"/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9272" y="109989042"/>
          <a:ext cx="1085088" cy="813816"/>
        </a:xfrm>
        <a:prstGeom prst="rect">
          <a:avLst/>
        </a:prstGeom>
        <a:noFill/>
      </xdr:spPr>
    </xdr:pic>
    <xdr:clientData/>
  </xdr:oneCellAnchor>
  <xdr:oneCellAnchor>
    <xdr:from>
      <xdr:col>8</xdr:col>
      <xdr:colOff>46182</xdr:colOff>
      <xdr:row>113</xdr:row>
      <xdr:rowOff>98499</xdr:rowOff>
    </xdr:from>
    <xdr:ext cx="3841336" cy="841248"/>
    <xdr:pic>
      <xdr:nvPicPr>
        <xdr:cNvPr id="717" name="image331">
          <a:extLst>
            <a:ext uri="{FF2B5EF4-FFF2-40B4-BE49-F238E27FC236}">
              <a16:creationId xmlns:a16="http://schemas.microsoft.com/office/drawing/2014/main" id="{23757474-6E00-EF4D-8796-28F3D1631D7F}"/>
            </a:ext>
          </a:extLst>
        </xdr:cNvPr>
        <xdr:cNvPicPr preferRelativeResize="0"/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3442072" y="110014389"/>
          <a:ext cx="3841336" cy="841248"/>
        </a:xfrm>
        <a:prstGeom prst="rect">
          <a:avLst/>
        </a:prstGeom>
        <a:noFill/>
      </xdr:spPr>
    </xdr:pic>
    <xdr:clientData/>
  </xdr:oneCellAnchor>
  <xdr:oneCellAnchor>
    <xdr:from>
      <xdr:col>4</xdr:col>
      <xdr:colOff>379466</xdr:colOff>
      <xdr:row>113</xdr:row>
      <xdr:rowOff>45720</xdr:rowOff>
    </xdr:from>
    <xdr:ext cx="643147" cy="832104"/>
    <xdr:pic>
      <xdr:nvPicPr>
        <xdr:cNvPr id="718" name="image333">
          <a:extLst>
            <a:ext uri="{FF2B5EF4-FFF2-40B4-BE49-F238E27FC236}">
              <a16:creationId xmlns:a16="http://schemas.microsoft.com/office/drawing/2014/main" id="{10DBA9EE-0D09-3940-8A0D-91C7AA9912CA}"/>
            </a:ext>
          </a:extLst>
        </xdr:cNvPr>
        <xdr:cNvPicPr preferRelativeResize="0"/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28507" y="109961610"/>
          <a:ext cx="643147" cy="832104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16687</xdr:colOff>
      <xdr:row>12</xdr:row>
      <xdr:rowOff>138624</xdr:rowOff>
    </xdr:from>
    <xdr:to>
      <xdr:col>1</xdr:col>
      <xdr:colOff>930412</xdr:colOff>
      <xdr:row>12</xdr:row>
      <xdr:rowOff>974168</xdr:rowOff>
    </xdr:to>
    <xdr:pic>
      <xdr:nvPicPr>
        <xdr:cNvPr id="719" name="Imagen 31">
          <a:extLst>
            <a:ext uri="{FF2B5EF4-FFF2-40B4-BE49-F238E27FC236}">
              <a16:creationId xmlns:a16="http://schemas.microsoft.com/office/drawing/2014/main" id="{DC76D72E-2F28-1D4A-B3BB-A123755A8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46" y="6923556"/>
          <a:ext cx="989925" cy="835544"/>
        </a:xfrm>
        <a:prstGeom prst="rect">
          <a:avLst/>
        </a:prstGeom>
      </xdr:spPr>
    </xdr:pic>
    <xdr:clientData/>
  </xdr:twoCellAnchor>
  <xdr:twoCellAnchor editAs="oneCell">
    <xdr:from>
      <xdr:col>1</xdr:col>
      <xdr:colOff>16687</xdr:colOff>
      <xdr:row>13</xdr:row>
      <xdr:rowOff>121306</xdr:rowOff>
    </xdr:from>
    <xdr:to>
      <xdr:col>1</xdr:col>
      <xdr:colOff>930412</xdr:colOff>
      <xdr:row>13</xdr:row>
      <xdr:rowOff>956850</xdr:rowOff>
    </xdr:to>
    <xdr:pic>
      <xdr:nvPicPr>
        <xdr:cNvPr id="720" name="Imagen 33">
          <a:extLst>
            <a:ext uri="{FF2B5EF4-FFF2-40B4-BE49-F238E27FC236}">
              <a16:creationId xmlns:a16="http://schemas.microsoft.com/office/drawing/2014/main" id="{409B33FD-D20E-A84D-8EB8-72001209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46" y="8019662"/>
          <a:ext cx="989925" cy="835544"/>
        </a:xfrm>
        <a:prstGeom prst="rect">
          <a:avLst/>
        </a:prstGeom>
      </xdr:spPr>
    </xdr:pic>
    <xdr:clientData/>
  </xdr:twoCellAnchor>
  <xdr:twoCellAnchor editAs="oneCell">
    <xdr:from>
      <xdr:col>1</xdr:col>
      <xdr:colOff>32314</xdr:colOff>
      <xdr:row>15</xdr:row>
      <xdr:rowOff>135556</xdr:rowOff>
    </xdr:from>
    <xdr:to>
      <xdr:col>2</xdr:col>
      <xdr:colOff>86</xdr:colOff>
      <xdr:row>15</xdr:row>
      <xdr:rowOff>1026439</xdr:rowOff>
    </xdr:to>
    <xdr:pic>
      <xdr:nvPicPr>
        <xdr:cNvPr id="721" name="Imagen 38">
          <a:extLst>
            <a:ext uri="{FF2B5EF4-FFF2-40B4-BE49-F238E27FC236}">
              <a16:creationId xmlns:a16="http://schemas.microsoft.com/office/drawing/2014/main" id="{AD6A6639-9F57-DE4E-A30D-E009F5BB2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73" y="10260761"/>
          <a:ext cx="1026779" cy="890883"/>
        </a:xfrm>
        <a:prstGeom prst="rect">
          <a:avLst/>
        </a:prstGeom>
      </xdr:spPr>
    </xdr:pic>
    <xdr:clientData/>
  </xdr:twoCellAnchor>
  <xdr:twoCellAnchor editAs="oneCell">
    <xdr:from>
      <xdr:col>1</xdr:col>
      <xdr:colOff>60260</xdr:colOff>
      <xdr:row>17</xdr:row>
      <xdr:rowOff>121306</xdr:rowOff>
    </xdr:from>
    <xdr:to>
      <xdr:col>2</xdr:col>
      <xdr:colOff>9113</xdr:colOff>
      <xdr:row>17</xdr:row>
      <xdr:rowOff>1043835</xdr:rowOff>
    </xdr:to>
    <xdr:pic>
      <xdr:nvPicPr>
        <xdr:cNvPr id="722" name="Imagen 42">
          <a:extLst>
            <a:ext uri="{FF2B5EF4-FFF2-40B4-BE49-F238E27FC236}">
              <a16:creationId xmlns:a16="http://schemas.microsoft.com/office/drawing/2014/main" id="{4273A507-7675-0642-99DF-3EC1CB37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219" y="12473361"/>
          <a:ext cx="1010086" cy="922529"/>
        </a:xfrm>
        <a:prstGeom prst="rect">
          <a:avLst/>
        </a:prstGeom>
      </xdr:spPr>
    </xdr:pic>
    <xdr:clientData/>
  </xdr:twoCellAnchor>
  <xdr:twoCellAnchor editAs="oneCell">
    <xdr:from>
      <xdr:col>1</xdr:col>
      <xdr:colOff>51443</xdr:colOff>
      <xdr:row>20</xdr:row>
      <xdr:rowOff>138861</xdr:rowOff>
    </xdr:from>
    <xdr:to>
      <xdr:col>2</xdr:col>
      <xdr:colOff>1771</xdr:colOff>
      <xdr:row>20</xdr:row>
      <xdr:rowOff>1009041</xdr:rowOff>
    </xdr:to>
    <xdr:pic>
      <xdr:nvPicPr>
        <xdr:cNvPr id="723" name="Imagen 43">
          <a:extLst>
            <a:ext uri="{FF2B5EF4-FFF2-40B4-BE49-F238E27FC236}">
              <a16:creationId xmlns:a16="http://schemas.microsoft.com/office/drawing/2014/main" id="{71B0285A-FD56-EC48-9E91-4B106DD9F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02" y="15831190"/>
          <a:ext cx="999810" cy="870180"/>
        </a:xfrm>
        <a:prstGeom prst="rect">
          <a:avLst/>
        </a:prstGeom>
      </xdr:spPr>
    </xdr:pic>
    <xdr:clientData/>
  </xdr:twoCellAnchor>
  <xdr:twoCellAnchor editAs="oneCell">
    <xdr:from>
      <xdr:col>1</xdr:col>
      <xdr:colOff>34321</xdr:colOff>
      <xdr:row>33</xdr:row>
      <xdr:rowOff>85802</xdr:rowOff>
    </xdr:from>
    <xdr:to>
      <xdr:col>1</xdr:col>
      <xdr:colOff>931282</xdr:colOff>
      <xdr:row>33</xdr:row>
      <xdr:rowOff>1026438</xdr:rowOff>
    </xdr:to>
    <xdr:pic>
      <xdr:nvPicPr>
        <xdr:cNvPr id="724" name="Imagen 44">
          <a:extLst>
            <a:ext uri="{FF2B5EF4-FFF2-40B4-BE49-F238E27FC236}">
              <a16:creationId xmlns:a16="http://schemas.microsoft.com/office/drawing/2014/main" id="{065FEAAB-EBC2-8246-93DF-74C450172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80" y="29748131"/>
          <a:ext cx="1020786" cy="940636"/>
        </a:xfrm>
        <a:prstGeom prst="rect">
          <a:avLst/>
        </a:prstGeom>
      </xdr:spPr>
    </xdr:pic>
    <xdr:clientData/>
  </xdr:twoCellAnchor>
  <xdr:twoCellAnchor editAs="oneCell">
    <xdr:from>
      <xdr:col>1</xdr:col>
      <xdr:colOff>16686</xdr:colOff>
      <xdr:row>37</xdr:row>
      <xdr:rowOff>172787</xdr:rowOff>
    </xdr:from>
    <xdr:to>
      <xdr:col>1</xdr:col>
      <xdr:colOff>931277</xdr:colOff>
      <xdr:row>37</xdr:row>
      <xdr:rowOff>1043836</xdr:rowOff>
    </xdr:to>
    <xdr:pic>
      <xdr:nvPicPr>
        <xdr:cNvPr id="725" name="Imagen 45">
          <a:extLst>
            <a:ext uri="{FF2B5EF4-FFF2-40B4-BE49-F238E27FC236}">
              <a16:creationId xmlns:a16="http://schemas.microsoft.com/office/drawing/2014/main" id="{BCB0FC75-C6A1-EF4A-B1BB-BCA489B2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45" y="34288814"/>
          <a:ext cx="1038416" cy="871049"/>
        </a:xfrm>
        <a:prstGeom prst="rect">
          <a:avLst/>
        </a:prstGeom>
      </xdr:spPr>
    </xdr:pic>
    <xdr:clientData/>
  </xdr:twoCellAnchor>
  <xdr:twoCellAnchor editAs="oneCell">
    <xdr:from>
      <xdr:col>1</xdr:col>
      <xdr:colOff>16766</xdr:colOff>
      <xdr:row>38</xdr:row>
      <xdr:rowOff>102804</xdr:rowOff>
    </xdr:from>
    <xdr:to>
      <xdr:col>1</xdr:col>
      <xdr:colOff>933693</xdr:colOff>
      <xdr:row>38</xdr:row>
      <xdr:rowOff>1009042</xdr:rowOff>
    </xdr:to>
    <xdr:pic>
      <xdr:nvPicPr>
        <xdr:cNvPr id="726" name="Imagen 46">
          <a:extLst>
            <a:ext uri="{FF2B5EF4-FFF2-40B4-BE49-F238E27FC236}">
              <a16:creationId xmlns:a16="http://schemas.microsoft.com/office/drawing/2014/main" id="{03BED170-08A6-B448-9B24-8DE37DEE7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5" y="35332256"/>
          <a:ext cx="983602" cy="906238"/>
        </a:xfrm>
        <a:prstGeom prst="rect">
          <a:avLst/>
        </a:prstGeom>
      </xdr:spPr>
    </xdr:pic>
    <xdr:clientData/>
  </xdr:twoCellAnchor>
  <xdr:twoCellAnchor editAs="oneCell">
    <xdr:from>
      <xdr:col>1</xdr:col>
      <xdr:colOff>51402</xdr:colOff>
      <xdr:row>46</xdr:row>
      <xdr:rowOff>172786</xdr:rowOff>
    </xdr:from>
    <xdr:to>
      <xdr:col>2</xdr:col>
      <xdr:colOff>145</xdr:colOff>
      <xdr:row>46</xdr:row>
      <xdr:rowOff>974247</xdr:rowOff>
    </xdr:to>
    <xdr:pic>
      <xdr:nvPicPr>
        <xdr:cNvPr id="727" name="Imagen 47">
          <a:extLst>
            <a:ext uri="{FF2B5EF4-FFF2-40B4-BE49-F238E27FC236}">
              <a16:creationId xmlns:a16="http://schemas.microsoft.com/office/drawing/2014/main" id="{96066DE2-35F7-364E-B0A0-19368045F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361" y="44379224"/>
          <a:ext cx="941075" cy="801461"/>
        </a:xfrm>
        <a:prstGeom prst="rect">
          <a:avLst/>
        </a:prstGeom>
      </xdr:spPr>
    </xdr:pic>
    <xdr:clientData/>
  </xdr:twoCellAnchor>
  <xdr:twoCellAnchor editAs="oneCell">
    <xdr:from>
      <xdr:col>1</xdr:col>
      <xdr:colOff>34085</xdr:colOff>
      <xdr:row>47</xdr:row>
      <xdr:rowOff>86196</xdr:rowOff>
    </xdr:from>
    <xdr:to>
      <xdr:col>1</xdr:col>
      <xdr:colOff>931189</xdr:colOff>
      <xdr:row>47</xdr:row>
      <xdr:rowOff>917953</xdr:rowOff>
    </xdr:to>
    <xdr:pic>
      <xdr:nvPicPr>
        <xdr:cNvPr id="728" name="Imagen 475">
          <a:extLst>
            <a:ext uri="{FF2B5EF4-FFF2-40B4-BE49-F238E27FC236}">
              <a16:creationId xmlns:a16="http://schemas.microsoft.com/office/drawing/2014/main" id="{0A70B6F0-EC39-2E46-8B1B-F50844A6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44" y="45406059"/>
          <a:ext cx="992354" cy="831757"/>
        </a:xfrm>
        <a:prstGeom prst="rect">
          <a:avLst/>
        </a:prstGeom>
      </xdr:spPr>
    </xdr:pic>
    <xdr:clientData/>
  </xdr:twoCellAnchor>
  <xdr:twoCellAnchor editAs="oneCell">
    <xdr:from>
      <xdr:col>1</xdr:col>
      <xdr:colOff>34085</xdr:colOff>
      <xdr:row>49</xdr:row>
      <xdr:rowOff>68088</xdr:rowOff>
    </xdr:from>
    <xdr:to>
      <xdr:col>1</xdr:col>
      <xdr:colOff>928793</xdr:colOff>
      <xdr:row>49</xdr:row>
      <xdr:rowOff>922055</xdr:rowOff>
    </xdr:to>
    <xdr:pic>
      <xdr:nvPicPr>
        <xdr:cNvPr id="729" name="Imagen 478">
          <a:extLst>
            <a:ext uri="{FF2B5EF4-FFF2-40B4-BE49-F238E27FC236}">
              <a16:creationId xmlns:a16="http://schemas.microsoft.com/office/drawing/2014/main" id="{1E7F8609-65A5-FE4C-85A9-DE639F3A7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44" y="47510417"/>
          <a:ext cx="1009008" cy="853967"/>
        </a:xfrm>
        <a:prstGeom prst="rect">
          <a:avLst/>
        </a:prstGeom>
      </xdr:spPr>
    </xdr:pic>
    <xdr:clientData/>
  </xdr:twoCellAnchor>
  <xdr:twoCellAnchor editAs="oneCell">
    <xdr:from>
      <xdr:col>1</xdr:col>
      <xdr:colOff>69037</xdr:colOff>
      <xdr:row>50</xdr:row>
      <xdr:rowOff>138388</xdr:rowOff>
    </xdr:from>
    <xdr:to>
      <xdr:col>2</xdr:col>
      <xdr:colOff>1020</xdr:colOff>
      <xdr:row>50</xdr:row>
      <xdr:rowOff>974247</xdr:rowOff>
    </xdr:to>
    <xdr:pic>
      <xdr:nvPicPr>
        <xdr:cNvPr id="730" name="Imagen 481">
          <a:extLst>
            <a:ext uri="{FF2B5EF4-FFF2-40B4-BE49-F238E27FC236}">
              <a16:creationId xmlns:a16="http://schemas.microsoft.com/office/drawing/2014/main" id="{5F225425-2F0F-6946-977F-55486588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96" y="48624552"/>
          <a:ext cx="981465" cy="835859"/>
        </a:xfrm>
        <a:prstGeom prst="rect">
          <a:avLst/>
        </a:prstGeom>
      </xdr:spPr>
    </xdr:pic>
    <xdr:clientData/>
  </xdr:twoCellAnchor>
  <xdr:twoCellAnchor editAs="oneCell">
    <xdr:from>
      <xdr:col>1</xdr:col>
      <xdr:colOff>68879</xdr:colOff>
      <xdr:row>54</xdr:row>
      <xdr:rowOff>68088</xdr:rowOff>
    </xdr:from>
    <xdr:to>
      <xdr:col>2</xdr:col>
      <xdr:colOff>383</xdr:colOff>
      <xdr:row>54</xdr:row>
      <xdr:rowOff>869864</xdr:rowOff>
    </xdr:to>
    <xdr:pic>
      <xdr:nvPicPr>
        <xdr:cNvPr id="731" name="Imagen 486">
          <a:extLst>
            <a:ext uri="{FF2B5EF4-FFF2-40B4-BE49-F238E27FC236}">
              <a16:creationId xmlns:a16="http://schemas.microsoft.com/office/drawing/2014/main" id="{43EAFABF-C5C2-AC4A-B08E-62B02FB5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38" y="53007951"/>
          <a:ext cx="990511" cy="801776"/>
        </a:xfrm>
        <a:prstGeom prst="rect">
          <a:avLst/>
        </a:prstGeom>
      </xdr:spPr>
    </xdr:pic>
    <xdr:clientData/>
  </xdr:twoCellAnchor>
  <xdr:twoCellAnchor editAs="oneCell">
    <xdr:from>
      <xdr:col>1</xdr:col>
      <xdr:colOff>68878</xdr:colOff>
      <xdr:row>55</xdr:row>
      <xdr:rowOff>102723</xdr:rowOff>
    </xdr:from>
    <xdr:to>
      <xdr:col>1</xdr:col>
      <xdr:colOff>931838</xdr:colOff>
      <xdr:row>55</xdr:row>
      <xdr:rowOff>887261</xdr:rowOff>
    </xdr:to>
    <xdr:pic>
      <xdr:nvPicPr>
        <xdr:cNvPr id="732" name="Imagen 493">
          <a:extLst>
            <a:ext uri="{FF2B5EF4-FFF2-40B4-BE49-F238E27FC236}">
              <a16:creationId xmlns:a16="http://schemas.microsoft.com/office/drawing/2014/main" id="{440A0AE9-91A7-E045-9D68-CF9C1840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37" y="54086422"/>
          <a:ext cx="977260" cy="784538"/>
        </a:xfrm>
        <a:prstGeom prst="rect">
          <a:avLst/>
        </a:prstGeom>
      </xdr:spPr>
    </xdr:pic>
    <xdr:clientData/>
  </xdr:twoCellAnchor>
  <xdr:twoCellAnchor editAs="oneCell">
    <xdr:from>
      <xdr:col>1</xdr:col>
      <xdr:colOff>48018</xdr:colOff>
      <xdr:row>56</xdr:row>
      <xdr:rowOff>48252</xdr:rowOff>
    </xdr:from>
    <xdr:to>
      <xdr:col>1</xdr:col>
      <xdr:colOff>933502</xdr:colOff>
      <xdr:row>56</xdr:row>
      <xdr:rowOff>852465</xdr:rowOff>
    </xdr:to>
    <xdr:pic>
      <xdr:nvPicPr>
        <xdr:cNvPr id="733" name="Imagen 495">
          <a:extLst>
            <a:ext uri="{FF2B5EF4-FFF2-40B4-BE49-F238E27FC236}">
              <a16:creationId xmlns:a16="http://schemas.microsoft.com/office/drawing/2014/main" id="{748DEE0B-B25B-E94E-87E4-65205F65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77" y="55093184"/>
          <a:ext cx="999784" cy="804213"/>
        </a:xfrm>
        <a:prstGeom prst="rect">
          <a:avLst/>
        </a:prstGeom>
      </xdr:spPr>
    </xdr:pic>
    <xdr:clientData/>
  </xdr:twoCellAnchor>
  <xdr:twoCellAnchor editAs="oneCell">
    <xdr:from>
      <xdr:col>1</xdr:col>
      <xdr:colOff>176573</xdr:colOff>
      <xdr:row>75</xdr:row>
      <xdr:rowOff>21579</xdr:rowOff>
    </xdr:from>
    <xdr:to>
      <xdr:col>1</xdr:col>
      <xdr:colOff>918889</xdr:colOff>
      <xdr:row>75</xdr:row>
      <xdr:rowOff>765481</xdr:rowOff>
    </xdr:to>
    <xdr:pic>
      <xdr:nvPicPr>
        <xdr:cNvPr id="734" name="Imagen 498">
          <a:extLst>
            <a:ext uri="{FF2B5EF4-FFF2-40B4-BE49-F238E27FC236}">
              <a16:creationId xmlns:a16="http://schemas.microsoft.com/office/drawing/2014/main" id="{90B10C8B-6FB9-0B47-9279-9A4DD4A1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532" y="74377469"/>
          <a:ext cx="742316" cy="7439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190692</xdr:colOff>
      <xdr:row>76</xdr:row>
      <xdr:rowOff>36193</xdr:rowOff>
    </xdr:from>
    <xdr:to>
      <xdr:col>1</xdr:col>
      <xdr:colOff>904770</xdr:colOff>
      <xdr:row>76</xdr:row>
      <xdr:rowOff>758682</xdr:rowOff>
    </xdr:to>
    <xdr:pic>
      <xdr:nvPicPr>
        <xdr:cNvPr id="735" name="Imagen 500">
          <a:extLst>
            <a:ext uri="{FF2B5EF4-FFF2-40B4-BE49-F238E27FC236}">
              <a16:creationId xmlns:a16="http://schemas.microsoft.com/office/drawing/2014/main" id="{402E5D4F-B5DA-DE44-A9E4-1126E334D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51" y="75209755"/>
          <a:ext cx="714078" cy="7224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190693</xdr:colOff>
      <xdr:row>77</xdr:row>
      <xdr:rowOff>86906</xdr:rowOff>
    </xdr:from>
    <xdr:to>
      <xdr:col>1</xdr:col>
      <xdr:colOff>904770</xdr:colOff>
      <xdr:row>77</xdr:row>
      <xdr:rowOff>804229</xdr:rowOff>
    </xdr:to>
    <xdr:pic>
      <xdr:nvPicPr>
        <xdr:cNvPr id="736" name="Imagen 503">
          <a:extLst>
            <a:ext uri="{FF2B5EF4-FFF2-40B4-BE49-F238E27FC236}">
              <a16:creationId xmlns:a16="http://schemas.microsoft.com/office/drawing/2014/main" id="{B9BB619F-4FDC-434A-9F12-3B89658B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52" y="76078139"/>
          <a:ext cx="714077" cy="7173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155938</xdr:colOff>
      <xdr:row>78</xdr:row>
      <xdr:rowOff>17951</xdr:rowOff>
    </xdr:from>
    <xdr:to>
      <xdr:col>1</xdr:col>
      <xdr:colOff>930000</xdr:colOff>
      <xdr:row>78</xdr:row>
      <xdr:rowOff>805101</xdr:rowOff>
    </xdr:to>
    <xdr:pic>
      <xdr:nvPicPr>
        <xdr:cNvPr id="737" name="Imagen 504">
          <a:extLst>
            <a:ext uri="{FF2B5EF4-FFF2-40B4-BE49-F238E27FC236}">
              <a16:creationId xmlns:a16="http://schemas.microsoft.com/office/drawing/2014/main" id="{244A5E7C-CEB5-AD42-AB89-525C41B37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897" y="77644526"/>
          <a:ext cx="783587" cy="787150"/>
        </a:xfrm>
        <a:prstGeom prst="rect">
          <a:avLst/>
        </a:prstGeom>
      </xdr:spPr>
    </xdr:pic>
    <xdr:clientData/>
  </xdr:twoCellAnchor>
  <xdr:twoCellAnchor editAs="oneCell">
    <xdr:from>
      <xdr:col>1</xdr:col>
      <xdr:colOff>173336</xdr:colOff>
      <xdr:row>79</xdr:row>
      <xdr:rowOff>17794</xdr:rowOff>
    </xdr:from>
    <xdr:to>
      <xdr:col>2</xdr:col>
      <xdr:colOff>2691</xdr:colOff>
      <xdr:row>79</xdr:row>
      <xdr:rowOff>804943</xdr:rowOff>
    </xdr:to>
    <xdr:pic>
      <xdr:nvPicPr>
        <xdr:cNvPr id="738" name="Imagen 506">
          <a:extLst>
            <a:ext uri="{FF2B5EF4-FFF2-40B4-BE49-F238E27FC236}">
              <a16:creationId xmlns:a16="http://schemas.microsoft.com/office/drawing/2014/main" id="{35EB34AB-1712-4A4A-8C7A-14F82A96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95" y="78462041"/>
          <a:ext cx="783587" cy="787149"/>
        </a:xfrm>
        <a:prstGeom prst="rect">
          <a:avLst/>
        </a:prstGeom>
      </xdr:spPr>
    </xdr:pic>
    <xdr:clientData/>
  </xdr:twoCellAnchor>
  <xdr:twoCellAnchor editAs="oneCell">
    <xdr:from>
      <xdr:col>1</xdr:col>
      <xdr:colOff>155944</xdr:colOff>
      <xdr:row>82</xdr:row>
      <xdr:rowOff>17001</xdr:rowOff>
    </xdr:from>
    <xdr:to>
      <xdr:col>1</xdr:col>
      <xdr:colOff>922055</xdr:colOff>
      <xdr:row>82</xdr:row>
      <xdr:rowOff>786595</xdr:rowOff>
    </xdr:to>
    <xdr:pic>
      <xdr:nvPicPr>
        <xdr:cNvPr id="739" name="Imagen 508">
          <a:extLst>
            <a:ext uri="{FF2B5EF4-FFF2-40B4-BE49-F238E27FC236}">
              <a16:creationId xmlns:a16="http://schemas.microsoft.com/office/drawing/2014/main" id="{F89A02CA-B00F-DD40-A820-5E17AFBD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903" y="80914261"/>
          <a:ext cx="766111" cy="769594"/>
        </a:xfrm>
        <a:prstGeom prst="rect">
          <a:avLst/>
        </a:prstGeom>
      </xdr:spPr>
    </xdr:pic>
    <xdr:clientData/>
  </xdr:twoCellAnchor>
  <xdr:twoCellAnchor editAs="oneCell">
    <xdr:from>
      <xdr:col>1</xdr:col>
      <xdr:colOff>207978</xdr:colOff>
      <xdr:row>87</xdr:row>
      <xdr:rowOff>53619</xdr:rowOff>
    </xdr:from>
    <xdr:to>
      <xdr:col>1</xdr:col>
      <xdr:colOff>929926</xdr:colOff>
      <xdr:row>88</xdr:row>
      <xdr:rowOff>2231</xdr:rowOff>
    </xdr:to>
    <xdr:pic>
      <xdr:nvPicPr>
        <xdr:cNvPr id="740" name="Imagen 510">
          <a:extLst>
            <a:ext uri="{FF2B5EF4-FFF2-40B4-BE49-F238E27FC236}">
              <a16:creationId xmlns:a16="http://schemas.microsoft.com/office/drawing/2014/main" id="{286E7C63-D05E-FD4A-98AD-B60C1DA07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37" y="85039235"/>
          <a:ext cx="731473" cy="762567"/>
        </a:xfrm>
        <a:prstGeom prst="rect">
          <a:avLst/>
        </a:prstGeom>
      </xdr:spPr>
    </xdr:pic>
    <xdr:clientData/>
  </xdr:twoCellAnchor>
  <xdr:twoCellAnchor editAs="oneCell">
    <xdr:from>
      <xdr:col>1</xdr:col>
      <xdr:colOff>173263</xdr:colOff>
      <xdr:row>88</xdr:row>
      <xdr:rowOff>57988</xdr:rowOff>
    </xdr:from>
    <xdr:to>
      <xdr:col>1</xdr:col>
      <xdr:colOff>934494</xdr:colOff>
      <xdr:row>89</xdr:row>
      <xdr:rowOff>2834</xdr:rowOff>
    </xdr:to>
    <xdr:pic>
      <xdr:nvPicPr>
        <xdr:cNvPr id="741" name="Imagen 69">
          <a:extLst>
            <a:ext uri="{FF2B5EF4-FFF2-40B4-BE49-F238E27FC236}">
              <a16:creationId xmlns:a16="http://schemas.microsoft.com/office/drawing/2014/main" id="{2C678D88-30E5-8042-AD40-EECFCFA4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22" y="85861276"/>
          <a:ext cx="818381" cy="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138546</xdr:colOff>
      <xdr:row>96</xdr:row>
      <xdr:rowOff>34636</xdr:rowOff>
    </xdr:from>
    <xdr:to>
      <xdr:col>2</xdr:col>
      <xdr:colOff>874</xdr:colOff>
      <xdr:row>96</xdr:row>
      <xdr:rowOff>900546</xdr:rowOff>
    </xdr:to>
    <xdr:pic>
      <xdr:nvPicPr>
        <xdr:cNvPr id="742" name="Imagen 90">
          <a:extLst>
            <a:ext uri="{FF2B5EF4-FFF2-40B4-BE49-F238E27FC236}">
              <a16:creationId xmlns:a16="http://schemas.microsoft.com/office/drawing/2014/main" id="{6C5DC84E-C54C-234D-A984-B4D39047E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505" y="92866417"/>
          <a:ext cx="845135" cy="8659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98</xdr:row>
      <xdr:rowOff>34636</xdr:rowOff>
    </xdr:from>
    <xdr:to>
      <xdr:col>1</xdr:col>
      <xdr:colOff>929536</xdr:colOff>
      <xdr:row>98</xdr:row>
      <xdr:rowOff>917864</xdr:rowOff>
    </xdr:to>
    <xdr:pic>
      <xdr:nvPicPr>
        <xdr:cNvPr id="743" name="Imagen 92">
          <a:extLst>
            <a:ext uri="{FF2B5EF4-FFF2-40B4-BE49-F238E27FC236}">
              <a16:creationId xmlns:a16="http://schemas.microsoft.com/office/drawing/2014/main" id="{5AA28DCE-0228-9840-B547-6A4CD1FCE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60" y="94849704"/>
          <a:ext cx="853335" cy="883228"/>
        </a:xfrm>
        <a:prstGeom prst="rect">
          <a:avLst/>
        </a:prstGeom>
      </xdr:spPr>
    </xdr:pic>
    <xdr:clientData/>
  </xdr:twoCellAnchor>
  <xdr:twoCellAnchor editAs="oneCell">
    <xdr:from>
      <xdr:col>8</xdr:col>
      <xdr:colOff>318655</xdr:colOff>
      <xdr:row>149</xdr:row>
      <xdr:rowOff>207817</xdr:rowOff>
    </xdr:from>
    <xdr:to>
      <xdr:col>8</xdr:col>
      <xdr:colOff>3766679</xdr:colOff>
      <xdr:row>149</xdr:row>
      <xdr:rowOff>1011382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3377091B-E7EE-09BF-9F8C-C29CFFD68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7055" y="144766144"/>
          <a:ext cx="3448024" cy="803565"/>
        </a:xfrm>
        <a:prstGeom prst="rect">
          <a:avLst/>
        </a:prstGeom>
      </xdr:spPr>
    </xdr:pic>
    <xdr:clientData/>
  </xdr:twoCellAnchor>
  <xdr:oneCellAnchor>
    <xdr:from>
      <xdr:col>5</xdr:col>
      <xdr:colOff>53109</xdr:colOff>
      <xdr:row>1</xdr:row>
      <xdr:rowOff>103447</xdr:rowOff>
    </xdr:from>
    <xdr:ext cx="2672080" cy="658368"/>
    <xdr:pic>
      <xdr:nvPicPr>
        <xdr:cNvPr id="34" name="image97">
          <a:extLst>
            <a:ext uri="{FF2B5EF4-FFF2-40B4-BE49-F238E27FC236}">
              <a16:creationId xmlns:a16="http://schemas.microsoft.com/office/drawing/2014/main" id="{49C6A0A6-7753-4FE9-AE79-B1A0F94DA6CC}"/>
            </a:ext>
          </a:extLst>
        </xdr:cNvPr>
        <xdr:cNvPicPr preferRelativeResize="0"/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5756564" y="253538"/>
          <a:ext cx="2672080" cy="658368"/>
        </a:xfrm>
        <a:prstGeom prst="rect">
          <a:avLst/>
        </a:prstGeom>
        <a:noFill/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holesale.terranaturaldesigns.com/cart/?add-to-cart=1011" TargetMode="External"/><Relationship Id="rId21" Type="http://schemas.openxmlformats.org/officeDocument/2006/relationships/hyperlink" Target="https://wholesale.terranaturaldesigns.com/cart/?add-to-cart=5097" TargetMode="External"/><Relationship Id="rId42" Type="http://schemas.openxmlformats.org/officeDocument/2006/relationships/hyperlink" Target="https://wholesale.terranaturaldesigns.com/cart/?add-to-cart=14134" TargetMode="External"/><Relationship Id="rId47" Type="http://schemas.openxmlformats.org/officeDocument/2006/relationships/hyperlink" Target="https://wholesale.terranaturaldesigns.com/cart/?add-to-cart=898" TargetMode="External"/><Relationship Id="rId63" Type="http://schemas.openxmlformats.org/officeDocument/2006/relationships/hyperlink" Target="https://wholesale.terranaturaldesigns.com/cart/?add-to-cart=11772" TargetMode="External"/><Relationship Id="rId68" Type="http://schemas.openxmlformats.org/officeDocument/2006/relationships/hyperlink" Target="https://wholesale.terranaturaldesigns.com/cart/?add-to-cart=1147" TargetMode="External"/><Relationship Id="rId16" Type="http://schemas.openxmlformats.org/officeDocument/2006/relationships/hyperlink" Target="https://wholesale.terranaturaldesigns.com/cart/?add-to-cart=5068" TargetMode="External"/><Relationship Id="rId11" Type="http://schemas.openxmlformats.org/officeDocument/2006/relationships/hyperlink" Target="https://wholesale.terranaturaldesigns.com/cart/?add-to-cart=21099" TargetMode="External"/><Relationship Id="rId32" Type="http://schemas.openxmlformats.org/officeDocument/2006/relationships/hyperlink" Target="https://wholesale.terranaturaldesigns.com/cart/?add-to-cart=6161" TargetMode="External"/><Relationship Id="rId37" Type="http://schemas.openxmlformats.org/officeDocument/2006/relationships/hyperlink" Target="https://wholesale.terranaturaldesigns.com/cart/?add-to-cart=893" TargetMode="External"/><Relationship Id="rId53" Type="http://schemas.openxmlformats.org/officeDocument/2006/relationships/hyperlink" Target="https://wholesale.terranaturaldesigns.com/cart/?add-to-cart=6180" TargetMode="External"/><Relationship Id="rId58" Type="http://schemas.openxmlformats.org/officeDocument/2006/relationships/hyperlink" Target="https://wholesale.terranaturaldesigns.com/cart/?add-to-cart=1136" TargetMode="External"/><Relationship Id="rId74" Type="http://schemas.openxmlformats.org/officeDocument/2006/relationships/hyperlink" Target="https://wholesale.terranaturaldesigns.com/cart/?add-to-cart=1051" TargetMode="External"/><Relationship Id="rId79" Type="http://schemas.openxmlformats.org/officeDocument/2006/relationships/hyperlink" Target="https://wholesale.terranaturaldesigns.com/cart/?add-to-cart=1005" TargetMode="External"/><Relationship Id="rId5" Type="http://schemas.openxmlformats.org/officeDocument/2006/relationships/hyperlink" Target="https://wholesale.terranaturaldesigns.com/cart/?add-to-cart=11758" TargetMode="External"/><Relationship Id="rId61" Type="http://schemas.openxmlformats.org/officeDocument/2006/relationships/hyperlink" Target="https://wholesale.terranaturaldesigns.com/cart/?add-to-cart=5812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wholesale.terranaturaldesigns.com/cart/?add-to-cart=912" TargetMode="External"/><Relationship Id="rId14" Type="http://schemas.openxmlformats.org/officeDocument/2006/relationships/hyperlink" Target="https://wholesale.terranaturaldesigns.com/cart/?add-to-cart=5272" TargetMode="External"/><Relationship Id="rId22" Type="http://schemas.openxmlformats.org/officeDocument/2006/relationships/hyperlink" Target="https://wholesale.terranaturaldesigns.com/cart/?add-to-cart=5635" TargetMode="External"/><Relationship Id="rId27" Type="http://schemas.openxmlformats.org/officeDocument/2006/relationships/hyperlink" Target="https://wholesale.terranaturaldesigns.com/cart/?add-to-cart=8396" TargetMode="External"/><Relationship Id="rId30" Type="http://schemas.openxmlformats.org/officeDocument/2006/relationships/hyperlink" Target="https://wholesale.terranaturaldesigns.com/cart/?add-to-cart=909" TargetMode="External"/><Relationship Id="rId35" Type="http://schemas.openxmlformats.org/officeDocument/2006/relationships/hyperlink" Target="https://wholesale.terranaturaldesigns.com/cart/?add-to-cart=895" TargetMode="External"/><Relationship Id="rId43" Type="http://schemas.openxmlformats.org/officeDocument/2006/relationships/hyperlink" Target="https://wholesale.terranaturaldesigns.com/cart/?add-to-cart=8228" TargetMode="External"/><Relationship Id="rId48" Type="http://schemas.openxmlformats.org/officeDocument/2006/relationships/hyperlink" Target="https://wholesale.terranaturaldesigns.com/cart/?add-to-cart=899" TargetMode="External"/><Relationship Id="rId56" Type="http://schemas.openxmlformats.org/officeDocument/2006/relationships/hyperlink" Target="https://wholesale.terranaturaldesigns.com/cart/?add-to-cart=1143" TargetMode="External"/><Relationship Id="rId64" Type="http://schemas.openxmlformats.org/officeDocument/2006/relationships/hyperlink" Target="https://wholesale.terranaturaldesigns.com/cart/?add-to-cart=1137" TargetMode="External"/><Relationship Id="rId69" Type="http://schemas.openxmlformats.org/officeDocument/2006/relationships/hyperlink" Target="https://wholesale.terranaturaldesigns.com/cart/?add-to-cart=1142" TargetMode="External"/><Relationship Id="rId77" Type="http://schemas.openxmlformats.org/officeDocument/2006/relationships/hyperlink" Target="https://wholesale.terranaturaldesigns.com/cart/?add-to-cart=940" TargetMode="External"/><Relationship Id="rId8" Type="http://schemas.openxmlformats.org/officeDocument/2006/relationships/hyperlink" Target="https://wholesale.terranaturaldesigns.com/cart/?add-to-cart=5134" TargetMode="External"/><Relationship Id="rId51" Type="http://schemas.openxmlformats.org/officeDocument/2006/relationships/hyperlink" Target="https://wholesale.terranaturaldesigns.com/cart/?add-to-cart=2503" TargetMode="External"/><Relationship Id="rId72" Type="http://schemas.openxmlformats.org/officeDocument/2006/relationships/hyperlink" Target="https://wholesale.terranaturaldesigns.com/cart/?add-to-cart=2667" TargetMode="External"/><Relationship Id="rId80" Type="http://schemas.openxmlformats.org/officeDocument/2006/relationships/hyperlink" Target="mailto:tom.lena@TLMSales.com" TargetMode="External"/><Relationship Id="rId3" Type="http://schemas.openxmlformats.org/officeDocument/2006/relationships/hyperlink" Target="https://wholesale.terranaturaldesigns.com/cart/?add-to-cart=5239" TargetMode="External"/><Relationship Id="rId12" Type="http://schemas.openxmlformats.org/officeDocument/2006/relationships/hyperlink" Target="https://wholesale.terranaturaldesigns.com/cart/?add-to-cart=21130" TargetMode="External"/><Relationship Id="rId17" Type="http://schemas.openxmlformats.org/officeDocument/2006/relationships/hyperlink" Target="https://wholesale.terranaturaldesigns.com/cart/?add-to-cart=5053" TargetMode="External"/><Relationship Id="rId25" Type="http://schemas.openxmlformats.org/officeDocument/2006/relationships/hyperlink" Target="https://wholesale.terranaturaldesigns.com/cart/?add-to-cart=2570" TargetMode="External"/><Relationship Id="rId33" Type="http://schemas.openxmlformats.org/officeDocument/2006/relationships/hyperlink" Target="https://wholesale.terranaturaldesigns.com/cart/?add-to-cart=6203" TargetMode="External"/><Relationship Id="rId38" Type="http://schemas.openxmlformats.org/officeDocument/2006/relationships/hyperlink" Target="https://wholesale.terranaturaldesigns.com/cart/?add-to-cart=892" TargetMode="External"/><Relationship Id="rId46" Type="http://schemas.openxmlformats.org/officeDocument/2006/relationships/hyperlink" Target="https://wholesale.terranaturaldesigns.com/cart/?add-to-cart=897" TargetMode="External"/><Relationship Id="rId59" Type="http://schemas.openxmlformats.org/officeDocument/2006/relationships/hyperlink" Target="https://wholesale.terranaturaldesigns.com/cart/?add-to-cart=1053" TargetMode="External"/><Relationship Id="rId67" Type="http://schemas.openxmlformats.org/officeDocument/2006/relationships/hyperlink" Target="https://wholesale.terranaturaldesigns.com/cart/?add-to-cart=1139" TargetMode="External"/><Relationship Id="rId20" Type="http://schemas.openxmlformats.org/officeDocument/2006/relationships/hyperlink" Target="https://wholesale.terranaturaldesigns.com/cart/?add-to-cart=941" TargetMode="External"/><Relationship Id="rId41" Type="http://schemas.openxmlformats.org/officeDocument/2006/relationships/hyperlink" Target="https://wholesale.terranaturaldesigns.com/cart/?add-to-cart=14123" TargetMode="External"/><Relationship Id="rId54" Type="http://schemas.openxmlformats.org/officeDocument/2006/relationships/hyperlink" Target="https://wholesale.terranaturaldesigns.com/cart/?add-to-cart=1145" TargetMode="External"/><Relationship Id="rId62" Type="http://schemas.openxmlformats.org/officeDocument/2006/relationships/hyperlink" Target="https://wholesale.terranaturaldesigns.com/cart/?add-to-cart=5809" TargetMode="External"/><Relationship Id="rId70" Type="http://schemas.openxmlformats.org/officeDocument/2006/relationships/hyperlink" Target="https://wholesale.terranaturaldesigns.com/cart/?add-to-cart=8277" TargetMode="External"/><Relationship Id="rId75" Type="http://schemas.openxmlformats.org/officeDocument/2006/relationships/hyperlink" Target="https://wholesale.terranaturaldesigns.com/cart/?add-to-cart=912" TargetMode="External"/><Relationship Id="rId83" Type="http://schemas.openxmlformats.org/officeDocument/2006/relationships/drawing" Target="../drawings/drawing1.xml"/><Relationship Id="rId1" Type="http://schemas.openxmlformats.org/officeDocument/2006/relationships/hyperlink" Target="https://wholesale.terranaturaldesigns.com/cart/?add-to-cart=5623" TargetMode="External"/><Relationship Id="rId6" Type="http://schemas.openxmlformats.org/officeDocument/2006/relationships/hyperlink" Target="https://wholesale.terranaturaldesigns.com/product/ultra-petite-scrunchie-4pc/" TargetMode="External"/><Relationship Id="rId15" Type="http://schemas.openxmlformats.org/officeDocument/2006/relationships/hyperlink" Target="https://wholesale.terranaturaldesigns.com/cart/?add-to-cart=5036" TargetMode="External"/><Relationship Id="rId23" Type="http://schemas.openxmlformats.org/officeDocument/2006/relationships/hyperlink" Target="https://wholesale.terranaturaldesigns.com/cart/?add-to-cart=5641" TargetMode="External"/><Relationship Id="rId28" Type="http://schemas.openxmlformats.org/officeDocument/2006/relationships/hyperlink" Target="https://wholesale.terranaturaldesigns.com/cart/?add-to-cart=2606" TargetMode="External"/><Relationship Id="rId36" Type="http://schemas.openxmlformats.org/officeDocument/2006/relationships/hyperlink" Target="https://wholesale.terranaturaldesigns.com/cart/?add-to-cart=894" TargetMode="External"/><Relationship Id="rId49" Type="http://schemas.openxmlformats.org/officeDocument/2006/relationships/hyperlink" Target="https://wholesale.terranaturaldesigns.com/cart/?add-to-cart=8236" TargetMode="External"/><Relationship Id="rId57" Type="http://schemas.openxmlformats.org/officeDocument/2006/relationships/hyperlink" Target="https://wholesale.terranaturaldesigns.com/cart/?add-to-cart=5779" TargetMode="External"/><Relationship Id="rId10" Type="http://schemas.openxmlformats.org/officeDocument/2006/relationships/hyperlink" Target="https://wholesale.terranaturaldesigns.com/cart/?add-to-cart=8355" TargetMode="External"/><Relationship Id="rId31" Type="http://schemas.openxmlformats.org/officeDocument/2006/relationships/hyperlink" Target="https://wholesale.terranaturaldesigns.com/cart/?add-to-cart=8142" TargetMode="External"/><Relationship Id="rId44" Type="http://schemas.openxmlformats.org/officeDocument/2006/relationships/hyperlink" Target="https://wholesale.terranaturaldesigns.com/cart/?add-to-cart=902" TargetMode="External"/><Relationship Id="rId52" Type="http://schemas.openxmlformats.org/officeDocument/2006/relationships/hyperlink" Target="https://wholesale.terranaturaldesigns.com/cart/?add-to-cart=5623" TargetMode="External"/><Relationship Id="rId60" Type="http://schemas.openxmlformats.org/officeDocument/2006/relationships/hyperlink" Target="https://wholesale.terranaturaldesigns.com/cart/?add-to-cart=1054" TargetMode="External"/><Relationship Id="rId65" Type="http://schemas.openxmlformats.org/officeDocument/2006/relationships/hyperlink" Target="https://wholesale.terranaturaldesigns.com/cart/?add-to-cart=1138" TargetMode="External"/><Relationship Id="rId73" Type="http://schemas.openxmlformats.org/officeDocument/2006/relationships/hyperlink" Target="https://wholesale.terranaturaldesigns.com/cart/?add-to-cart=890" TargetMode="External"/><Relationship Id="rId78" Type="http://schemas.openxmlformats.org/officeDocument/2006/relationships/hyperlink" Target="https://wholesale.terranaturaldesigns.com/cart/?add-to-cart=1130" TargetMode="External"/><Relationship Id="rId81" Type="http://schemas.openxmlformats.org/officeDocument/2006/relationships/hyperlink" Target="https://tlmsales.com/shop" TargetMode="External"/><Relationship Id="rId4" Type="http://schemas.openxmlformats.org/officeDocument/2006/relationships/hyperlink" Target="https://wholesale.terranaturaldesigns.com/cart/?add-to-cart=7931" TargetMode="External"/><Relationship Id="rId9" Type="http://schemas.openxmlformats.org/officeDocument/2006/relationships/hyperlink" Target="https://wholesale.terranaturaldesigns.com/cart/?add-to-cart=5141" TargetMode="External"/><Relationship Id="rId13" Type="http://schemas.openxmlformats.org/officeDocument/2006/relationships/hyperlink" Target="https://wholesale.terranaturaldesigns.com/cart/?add-to-cart=14086" TargetMode="External"/><Relationship Id="rId18" Type="http://schemas.openxmlformats.org/officeDocument/2006/relationships/hyperlink" Target="https://wholesale.terranaturaldesigns.com/cart/?add-to-cart=14057" TargetMode="External"/><Relationship Id="rId39" Type="http://schemas.openxmlformats.org/officeDocument/2006/relationships/hyperlink" Target="https://wholesale.terranaturaldesigns.com/cart/?add-to-cart=14099" TargetMode="External"/><Relationship Id="rId34" Type="http://schemas.openxmlformats.org/officeDocument/2006/relationships/hyperlink" Target="https://wholesale.terranaturaldesigns.com/cart/?add-to-cart=6206" TargetMode="External"/><Relationship Id="rId50" Type="http://schemas.openxmlformats.org/officeDocument/2006/relationships/hyperlink" Target="https://wholesale.terranaturaldesigns.com/cart/?add-to-cart=904" TargetMode="External"/><Relationship Id="rId55" Type="http://schemas.openxmlformats.org/officeDocument/2006/relationships/hyperlink" Target="https://wholesale.terranaturaldesigns.com/cart/?add-to-cart=1146" TargetMode="External"/><Relationship Id="rId76" Type="http://schemas.openxmlformats.org/officeDocument/2006/relationships/hyperlink" Target="https://wholesale.terranaturaldesigns.com/cart/?add-to-cart=939" TargetMode="External"/><Relationship Id="rId7" Type="http://schemas.openxmlformats.org/officeDocument/2006/relationships/hyperlink" Target="https://wholesale.terranaturaldesigns.com/cart/?add-to-cart=8388" TargetMode="External"/><Relationship Id="rId71" Type="http://schemas.openxmlformats.org/officeDocument/2006/relationships/hyperlink" Target="https://wholesale.terranaturaldesigns.com/cart/?add-to-cart=2651" TargetMode="External"/><Relationship Id="rId2" Type="http://schemas.openxmlformats.org/officeDocument/2006/relationships/hyperlink" Target="https://wholesale.terranaturaldesigns.com/cart/?add-to-cart=5120" TargetMode="External"/><Relationship Id="rId29" Type="http://schemas.openxmlformats.org/officeDocument/2006/relationships/hyperlink" Target="https://wholesale.terranaturaldesigns.com/cart/?add-to-cart=2581" TargetMode="External"/><Relationship Id="rId24" Type="http://schemas.openxmlformats.org/officeDocument/2006/relationships/hyperlink" Target="https://wholesale.terranaturaldesigns.com/cart/?add-to-cart=8330" TargetMode="External"/><Relationship Id="rId40" Type="http://schemas.openxmlformats.org/officeDocument/2006/relationships/hyperlink" Target="https://wholesale.terranaturaldesigns.com/cart/?add-to-cart=14112" TargetMode="External"/><Relationship Id="rId45" Type="http://schemas.openxmlformats.org/officeDocument/2006/relationships/hyperlink" Target="https://wholesale.terranaturaldesigns.com/cart/?add-to-cart=896" TargetMode="External"/><Relationship Id="rId66" Type="http://schemas.openxmlformats.org/officeDocument/2006/relationships/hyperlink" Target="https://wholesale.terranaturaldesigns.com/cart/?add-to-cart=1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55"/>
  <sheetViews>
    <sheetView showGridLines="0" tabSelected="1" zoomScale="45" zoomScaleNormal="45" workbookViewId="0">
      <pane ySplit="9" topLeftCell="A111" activePane="bottomLeft" state="frozen"/>
      <selection pane="bottomLeft" activeCell="H3" sqref="H3"/>
    </sheetView>
  </sheetViews>
  <sheetFormatPr defaultColWidth="9.1796875" defaultRowHeight="16" customHeight="1"/>
  <cols>
    <col min="1" max="1" width="3.453125" style="1"/>
    <col min="2" max="2" width="14" style="1" customWidth="1"/>
    <col min="3" max="3" width="21.81640625" style="2" customWidth="1"/>
    <col min="4" max="5" width="21.1796875" style="3"/>
    <col min="6" max="6" width="75" style="66" customWidth="1"/>
    <col min="7" max="7" width="25.7265625" style="57" customWidth="1"/>
    <col min="8" max="8" width="20" style="98" customWidth="1"/>
    <col min="9" max="9" width="61.453125" style="3" customWidth="1"/>
    <col min="10" max="10" width="24" style="75" customWidth="1"/>
    <col min="11" max="11" width="16.1796875" style="76" customWidth="1"/>
    <col min="12" max="12" width="18" style="75"/>
    <col min="13" max="13" width="18" style="3" customWidth="1"/>
    <col min="14" max="14" width="19.81640625" style="4"/>
    <col min="15" max="15" width="0" style="3" hidden="1"/>
    <col min="16" max="16" width="37.81640625" style="3"/>
    <col min="17" max="1025" width="9.453125" style="3"/>
  </cols>
  <sheetData>
    <row r="1" spans="1:15" ht="12" customHeight="1"/>
    <row r="2" spans="1:15" s="6" customFormat="1" ht="27" customHeight="1">
      <c r="C2" s="94" t="s">
        <v>0</v>
      </c>
      <c r="F2" s="67"/>
      <c r="G2" s="58"/>
      <c r="H2" s="117"/>
      <c r="I2" s="79"/>
      <c r="K2" s="77"/>
      <c r="L2" s="77"/>
      <c r="M2" s="77"/>
      <c r="O2" s="7"/>
    </row>
    <row r="3" spans="1:15" s="6" customFormat="1" ht="25">
      <c r="C3" s="95" t="s">
        <v>1</v>
      </c>
      <c r="F3" s="67"/>
      <c r="G3" s="58"/>
      <c r="H3" s="8"/>
      <c r="I3" s="79"/>
      <c r="K3" s="77"/>
      <c r="L3" s="77"/>
      <c r="M3" s="77"/>
      <c r="O3" s="7"/>
    </row>
    <row r="4" spans="1:15" s="6" customFormat="1" ht="25">
      <c r="C4" s="95" t="s">
        <v>348</v>
      </c>
      <c r="F4" s="67"/>
      <c r="G4" s="58"/>
      <c r="H4" s="118"/>
      <c r="I4" s="79"/>
      <c r="J4" s="9"/>
      <c r="K4" s="78"/>
      <c r="L4" s="77"/>
      <c r="M4" s="77"/>
      <c r="O4" s="7"/>
    </row>
    <row r="5" spans="1:15" s="6" customFormat="1" ht="62">
      <c r="C5" s="94" t="s">
        <v>349</v>
      </c>
      <c r="F5" s="121" t="s">
        <v>352</v>
      </c>
      <c r="G5" s="58"/>
      <c r="H5" s="8"/>
      <c r="I5" s="79"/>
      <c r="J5" s="8"/>
      <c r="K5" s="78"/>
      <c r="L5" s="77"/>
      <c r="M5" s="77"/>
      <c r="O5" s="7"/>
    </row>
    <row r="6" spans="1:15" s="6" customFormat="1" ht="25">
      <c r="C6" s="94" t="s">
        <v>350</v>
      </c>
      <c r="F6" s="67"/>
      <c r="G6" s="58"/>
      <c r="H6" s="119"/>
      <c r="I6" s="79"/>
      <c r="J6" s="8"/>
      <c r="K6" s="78"/>
      <c r="L6" s="79"/>
      <c r="M6" s="79"/>
      <c r="O6" s="7"/>
    </row>
    <row r="7" spans="1:15" s="6" customFormat="1" ht="24" customHeight="1">
      <c r="C7" s="120" t="s">
        <v>351</v>
      </c>
      <c r="F7" s="67" t="s">
        <v>353</v>
      </c>
      <c r="G7" s="58"/>
      <c r="H7" s="118"/>
      <c r="I7" s="79"/>
      <c r="J7" s="9"/>
      <c r="K7" s="78"/>
      <c r="L7" s="79"/>
      <c r="M7" s="79"/>
      <c r="O7" s="7"/>
    </row>
    <row r="8" spans="1:15" s="10" customFormat="1" ht="1" customHeight="1">
      <c r="A8" s="11"/>
      <c r="B8" s="11"/>
      <c r="C8" s="5"/>
      <c r="F8" s="67"/>
      <c r="G8" s="58"/>
      <c r="H8" s="80"/>
      <c r="I8" s="12"/>
      <c r="J8" s="80"/>
      <c r="K8" s="79"/>
      <c r="L8" s="79"/>
      <c r="N8" s="13"/>
    </row>
    <row r="9" spans="1:15" s="97" customFormat="1" ht="70" customHeight="1">
      <c r="A9" s="96"/>
      <c r="B9" s="100" t="s">
        <v>345</v>
      </c>
      <c r="C9" s="100" t="s">
        <v>2</v>
      </c>
      <c r="D9" s="100" t="s">
        <v>3</v>
      </c>
      <c r="E9" s="100" t="s">
        <v>4</v>
      </c>
      <c r="F9" s="100" t="s">
        <v>5</v>
      </c>
      <c r="G9" s="108" t="s">
        <v>6</v>
      </c>
      <c r="H9" s="109" t="s">
        <v>336</v>
      </c>
      <c r="I9" s="110" t="s">
        <v>7</v>
      </c>
      <c r="J9" s="110" t="s">
        <v>8</v>
      </c>
      <c r="K9" s="110" t="s">
        <v>9</v>
      </c>
      <c r="L9" s="110" t="s">
        <v>10</v>
      </c>
      <c r="M9" s="110" t="s">
        <v>11</v>
      </c>
      <c r="N9" s="111" t="s">
        <v>12</v>
      </c>
    </row>
    <row r="10" spans="1:15" s="15" customFormat="1" ht="59.15" customHeight="1">
      <c r="A10" s="14"/>
      <c r="B10" s="116" t="s">
        <v>13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5" s="15" customFormat="1" ht="87" customHeight="1">
      <c r="A11" s="14"/>
      <c r="B11" s="101"/>
      <c r="C11" s="25" t="s">
        <v>17</v>
      </c>
      <c r="D11" s="53"/>
      <c r="E11" s="53"/>
      <c r="F11" s="69" t="s">
        <v>339</v>
      </c>
      <c r="G11" s="61">
        <v>736902284445</v>
      </c>
      <c r="H11" s="85">
        <v>7.95</v>
      </c>
      <c r="I11" s="28"/>
      <c r="J11" s="85">
        <v>4.4000000000000004</v>
      </c>
      <c r="K11" s="84">
        <v>4</v>
      </c>
      <c r="L11" s="85">
        <f>K11*J11</f>
        <v>17.600000000000001</v>
      </c>
      <c r="M11" s="31"/>
      <c r="N11" s="29">
        <f t="shared" ref="N11:N23" si="0">L11*M11</f>
        <v>0</v>
      </c>
      <c r="O11" s="16"/>
    </row>
    <row r="12" spans="1:15" s="15" customFormat="1" ht="87" customHeight="1">
      <c r="A12" s="14"/>
      <c r="B12" s="101"/>
      <c r="C12" s="25" t="s">
        <v>18</v>
      </c>
      <c r="D12" s="54"/>
      <c r="E12" s="54"/>
      <c r="F12" s="69" t="s">
        <v>340</v>
      </c>
      <c r="G12" s="60">
        <v>619011956666</v>
      </c>
      <c r="H12" s="85">
        <v>4.95</v>
      </c>
      <c r="I12" s="28"/>
      <c r="J12" s="85">
        <v>2.75</v>
      </c>
      <c r="K12" s="84">
        <v>4</v>
      </c>
      <c r="L12" s="85">
        <f>K12*J12</f>
        <v>11</v>
      </c>
      <c r="M12" s="27"/>
      <c r="N12" s="29">
        <f t="shared" si="0"/>
        <v>0</v>
      </c>
      <c r="O12" s="16" t="s">
        <v>19</v>
      </c>
    </row>
    <row r="13" spans="1:15" s="15" customFormat="1" ht="87" customHeight="1">
      <c r="A13" s="14"/>
      <c r="B13" s="102"/>
      <c r="C13" s="25" t="s">
        <v>14</v>
      </c>
      <c r="D13" s="52"/>
      <c r="E13" s="52"/>
      <c r="F13" s="69" t="s">
        <v>15</v>
      </c>
      <c r="G13" s="60">
        <v>619011956505</v>
      </c>
      <c r="H13" s="83">
        <v>3.95</v>
      </c>
      <c r="I13" s="28"/>
      <c r="J13" s="83">
        <v>2.2000000000000002</v>
      </c>
      <c r="K13" s="84">
        <v>4</v>
      </c>
      <c r="L13" s="85">
        <f>K13*J13</f>
        <v>8.8000000000000007</v>
      </c>
      <c r="M13" s="27"/>
      <c r="N13" s="29">
        <f>L13*M13</f>
        <v>0</v>
      </c>
      <c r="O13" s="16" t="s">
        <v>16</v>
      </c>
    </row>
    <row r="14" spans="1:15" s="18" customFormat="1" ht="87" customHeight="1">
      <c r="A14" s="14"/>
      <c r="B14" s="102"/>
      <c r="C14" s="25" t="s">
        <v>20</v>
      </c>
      <c r="D14" s="54"/>
      <c r="E14" s="54"/>
      <c r="F14" s="69" t="s">
        <v>21</v>
      </c>
      <c r="G14" s="60">
        <v>736902284612</v>
      </c>
      <c r="H14" s="83">
        <v>5.95</v>
      </c>
      <c r="I14" s="26"/>
      <c r="J14" s="83">
        <v>3.25</v>
      </c>
      <c r="K14" s="86">
        <v>4</v>
      </c>
      <c r="L14" s="83">
        <f>J14*K14</f>
        <v>13</v>
      </c>
      <c r="M14" s="32"/>
      <c r="N14" s="29">
        <f t="shared" si="0"/>
        <v>0</v>
      </c>
      <c r="O14" s="17" t="s">
        <v>22</v>
      </c>
    </row>
    <row r="15" spans="1:15" s="15" customFormat="1" ht="87" customHeight="1">
      <c r="A15" s="14"/>
      <c r="B15" s="101"/>
      <c r="C15" s="25" t="s">
        <v>23</v>
      </c>
      <c r="D15" s="53"/>
      <c r="E15" s="53"/>
      <c r="F15" s="69" t="s">
        <v>24</v>
      </c>
      <c r="G15" s="60">
        <v>657768822773</v>
      </c>
      <c r="H15" s="85">
        <v>7.95</v>
      </c>
      <c r="I15" s="28"/>
      <c r="J15" s="85">
        <v>4.4000000000000004</v>
      </c>
      <c r="K15" s="84">
        <v>4</v>
      </c>
      <c r="L15" s="85">
        <f>K15*J15</f>
        <v>17.600000000000001</v>
      </c>
      <c r="M15" s="27"/>
      <c r="N15" s="29">
        <f t="shared" si="0"/>
        <v>0</v>
      </c>
      <c r="O15" s="16" t="s">
        <v>25</v>
      </c>
    </row>
    <row r="16" spans="1:15" s="15" customFormat="1" ht="87" customHeight="1">
      <c r="A16" s="14"/>
      <c r="B16" s="102"/>
      <c r="C16" s="25" t="s">
        <v>26</v>
      </c>
      <c r="D16" s="54"/>
      <c r="E16" s="54"/>
      <c r="F16" s="69" t="s">
        <v>27</v>
      </c>
      <c r="G16" s="60">
        <v>619011956796</v>
      </c>
      <c r="H16" s="83">
        <v>7.95</v>
      </c>
      <c r="I16" s="28"/>
      <c r="J16" s="83">
        <v>4.4000000000000004</v>
      </c>
      <c r="K16" s="84">
        <v>4</v>
      </c>
      <c r="L16" s="85">
        <f>K16*J16</f>
        <v>17.600000000000001</v>
      </c>
      <c r="M16" s="27"/>
      <c r="N16" s="29">
        <f t="shared" si="0"/>
        <v>0</v>
      </c>
      <c r="O16" s="16" t="s">
        <v>28</v>
      </c>
    </row>
    <row r="17" spans="1:15" s="18" customFormat="1" ht="87" customHeight="1">
      <c r="A17" s="14"/>
      <c r="B17" s="101"/>
      <c r="C17" s="25" t="s">
        <v>29</v>
      </c>
      <c r="D17" s="54"/>
      <c r="E17" s="54"/>
      <c r="F17" s="69" t="s">
        <v>30</v>
      </c>
      <c r="G17" s="60">
        <v>645781667518</v>
      </c>
      <c r="H17" s="83">
        <v>9.9499999999999993</v>
      </c>
      <c r="I17" s="26"/>
      <c r="J17" s="83">
        <v>5.45</v>
      </c>
      <c r="K17" s="86">
        <v>4</v>
      </c>
      <c r="L17" s="83">
        <v>21.8</v>
      </c>
      <c r="M17" s="32"/>
      <c r="N17" s="29">
        <f t="shared" si="0"/>
        <v>0</v>
      </c>
      <c r="O17" s="19" t="s">
        <v>31</v>
      </c>
    </row>
    <row r="18" spans="1:15" s="18" customFormat="1" ht="87" customHeight="1">
      <c r="A18" s="14"/>
      <c r="B18" s="103"/>
      <c r="C18" s="25" t="s">
        <v>32</v>
      </c>
      <c r="D18" s="54" t="s">
        <v>33</v>
      </c>
      <c r="E18" s="54"/>
      <c r="F18" s="69" t="s">
        <v>34</v>
      </c>
      <c r="G18" s="60">
        <v>657768550775</v>
      </c>
      <c r="H18" s="83">
        <v>6.95</v>
      </c>
      <c r="I18" s="26"/>
      <c r="J18" s="83">
        <v>3.82</v>
      </c>
      <c r="K18" s="86">
        <v>4</v>
      </c>
      <c r="L18" s="83">
        <f t="shared" ref="L18:L23" si="1">K18*J18</f>
        <v>15.28</v>
      </c>
      <c r="M18" s="32"/>
      <c r="N18" s="29">
        <f t="shared" si="0"/>
        <v>0</v>
      </c>
      <c r="O18" s="17" t="s">
        <v>35</v>
      </c>
    </row>
    <row r="19" spans="1:15" s="15" customFormat="1" ht="87" customHeight="1">
      <c r="A19" s="14"/>
      <c r="B19" s="101"/>
      <c r="C19" s="25" t="s">
        <v>36</v>
      </c>
      <c r="D19" s="54"/>
      <c r="E19" s="54"/>
      <c r="F19" s="69" t="s">
        <v>37</v>
      </c>
      <c r="G19" s="60">
        <v>619011956659</v>
      </c>
      <c r="H19" s="83">
        <v>14.95</v>
      </c>
      <c r="I19" s="28"/>
      <c r="J19" s="83">
        <v>8.25</v>
      </c>
      <c r="K19" s="84">
        <v>4</v>
      </c>
      <c r="L19" s="85">
        <f t="shared" si="1"/>
        <v>33</v>
      </c>
      <c r="M19" s="27"/>
      <c r="N19" s="29">
        <f t="shared" si="0"/>
        <v>0</v>
      </c>
      <c r="O19" s="16" t="s">
        <v>38</v>
      </c>
    </row>
    <row r="20" spans="1:15" s="15" customFormat="1" ht="87" customHeight="1">
      <c r="A20" s="14"/>
      <c r="B20" s="101"/>
      <c r="C20" s="25" t="s">
        <v>39</v>
      </c>
      <c r="D20" s="54" t="s">
        <v>33</v>
      </c>
      <c r="E20" s="54"/>
      <c r="F20" s="69" t="s">
        <v>40</v>
      </c>
      <c r="G20" s="60">
        <v>791102587628</v>
      </c>
      <c r="H20" s="85">
        <v>14.95</v>
      </c>
      <c r="I20" s="28"/>
      <c r="J20" s="85">
        <v>8.25</v>
      </c>
      <c r="K20" s="84">
        <v>4</v>
      </c>
      <c r="L20" s="85">
        <f t="shared" si="1"/>
        <v>33</v>
      </c>
      <c r="M20" s="27"/>
      <c r="N20" s="29">
        <f t="shared" si="0"/>
        <v>0</v>
      </c>
      <c r="O20" s="16" t="s">
        <v>41</v>
      </c>
    </row>
    <row r="21" spans="1:15" s="18" customFormat="1" ht="87" customHeight="1">
      <c r="A21" s="14"/>
      <c r="B21" s="102"/>
      <c r="C21" s="25" t="s">
        <v>42</v>
      </c>
      <c r="D21" s="54" t="s">
        <v>33</v>
      </c>
      <c r="E21" s="54"/>
      <c r="F21" s="69" t="s">
        <v>43</v>
      </c>
      <c r="G21" s="60">
        <v>657768628504</v>
      </c>
      <c r="H21" s="83">
        <v>11.95</v>
      </c>
      <c r="I21" s="26"/>
      <c r="J21" s="83">
        <v>6.55</v>
      </c>
      <c r="K21" s="86">
        <v>4</v>
      </c>
      <c r="L21" s="83">
        <f t="shared" si="1"/>
        <v>26.2</v>
      </c>
      <c r="M21" s="32"/>
      <c r="N21" s="29">
        <f t="shared" si="0"/>
        <v>0</v>
      </c>
      <c r="O21" s="17" t="s">
        <v>44</v>
      </c>
    </row>
    <row r="22" spans="1:15" s="15" customFormat="1" ht="87" customHeight="1">
      <c r="A22" s="14"/>
      <c r="B22" s="101"/>
      <c r="C22" s="25" t="s">
        <v>45</v>
      </c>
      <c r="D22" s="55" t="s">
        <v>33</v>
      </c>
      <c r="E22" s="55"/>
      <c r="F22" s="70" t="s">
        <v>46</v>
      </c>
      <c r="G22" s="60">
        <v>645781624986</v>
      </c>
      <c r="H22" s="85">
        <v>14.95</v>
      </c>
      <c r="I22" s="28"/>
      <c r="J22" s="85">
        <v>8.25</v>
      </c>
      <c r="K22" s="84">
        <v>4</v>
      </c>
      <c r="L22" s="85">
        <f t="shared" si="1"/>
        <v>33</v>
      </c>
      <c r="M22" s="27"/>
      <c r="N22" s="29">
        <f t="shared" si="0"/>
        <v>0</v>
      </c>
      <c r="O22" s="16" t="s">
        <v>47</v>
      </c>
    </row>
    <row r="23" spans="1:15" s="15" customFormat="1" ht="87" customHeight="1">
      <c r="A23" s="14"/>
      <c r="B23" s="101"/>
      <c r="C23" s="25" t="s">
        <v>48</v>
      </c>
      <c r="D23" s="55" t="s">
        <v>33</v>
      </c>
      <c r="E23" s="55"/>
      <c r="F23" s="70" t="s">
        <v>49</v>
      </c>
      <c r="G23" s="60">
        <v>645781630833</v>
      </c>
      <c r="H23" s="85">
        <v>14.95</v>
      </c>
      <c r="I23" s="28"/>
      <c r="J23" s="85">
        <v>8.25</v>
      </c>
      <c r="K23" s="84">
        <v>4</v>
      </c>
      <c r="L23" s="85">
        <f t="shared" si="1"/>
        <v>33</v>
      </c>
      <c r="M23" s="27"/>
      <c r="N23" s="29">
        <f t="shared" si="0"/>
        <v>0</v>
      </c>
      <c r="O23" s="16" t="s">
        <v>50</v>
      </c>
    </row>
    <row r="24" spans="1:15" s="15" customFormat="1" ht="50.15" customHeight="1">
      <c r="A24" s="14"/>
      <c r="B24" s="116" t="s">
        <v>337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</row>
    <row r="25" spans="1:15" s="3" customFormat="1" ht="104.25" customHeight="1">
      <c r="A25" s="14"/>
      <c r="B25" s="101"/>
      <c r="C25" s="45" t="s">
        <v>326</v>
      </c>
      <c r="D25" s="45"/>
      <c r="E25" s="40"/>
      <c r="F25" s="68" t="s">
        <v>327</v>
      </c>
      <c r="G25" s="59">
        <v>645781536128</v>
      </c>
      <c r="H25" s="81">
        <v>2.4500000000000002</v>
      </c>
      <c r="I25" s="47"/>
      <c r="J25" s="81">
        <v>1.35</v>
      </c>
      <c r="K25" s="82">
        <v>70</v>
      </c>
      <c r="L25" s="81">
        <v>94.5</v>
      </c>
      <c r="M25" s="27"/>
      <c r="N25" s="29">
        <f>L25*M25</f>
        <v>0</v>
      </c>
      <c r="O25" s="107">
        <f>N25*L25</f>
        <v>0</v>
      </c>
    </row>
    <row r="26" spans="1:15" s="15" customFormat="1" ht="96" customHeight="1">
      <c r="A26" s="14"/>
      <c r="B26" s="101"/>
      <c r="C26" s="45" t="s">
        <v>324</v>
      </c>
      <c r="D26" s="45"/>
      <c r="E26" s="40"/>
      <c r="F26" s="68" t="s">
        <v>325</v>
      </c>
      <c r="G26" s="59">
        <v>645781958234</v>
      </c>
      <c r="H26" s="81">
        <v>2.75</v>
      </c>
      <c r="I26" s="47"/>
      <c r="J26" s="81">
        <v>1.51</v>
      </c>
      <c r="K26" s="82">
        <v>40</v>
      </c>
      <c r="L26" s="81">
        <v>60.4</v>
      </c>
      <c r="M26" s="27"/>
      <c r="N26" s="29">
        <f>L26*M26</f>
        <v>0</v>
      </c>
      <c r="O26" s="107">
        <f>N26*L26</f>
        <v>0</v>
      </c>
    </row>
    <row r="27" spans="1:15" s="15" customFormat="1" ht="90" customHeight="1">
      <c r="A27" s="14"/>
      <c r="B27" s="101"/>
      <c r="C27" s="45" t="s">
        <v>322</v>
      </c>
      <c r="D27" s="45"/>
      <c r="E27" s="40"/>
      <c r="F27" s="68" t="s">
        <v>323</v>
      </c>
      <c r="G27" s="59">
        <v>645781589117</v>
      </c>
      <c r="H27" s="81">
        <v>2.95</v>
      </c>
      <c r="I27" s="47"/>
      <c r="J27" s="81">
        <v>1.62</v>
      </c>
      <c r="K27" s="82">
        <v>20</v>
      </c>
      <c r="L27" s="81">
        <v>32.4</v>
      </c>
      <c r="M27" s="27"/>
      <c r="N27" s="29">
        <f>L27*M27</f>
        <v>0</v>
      </c>
      <c r="O27" s="107">
        <f>N27*L27</f>
        <v>0</v>
      </c>
    </row>
    <row r="28" spans="1:15" s="15" customFormat="1" ht="94.5" customHeight="1">
      <c r="A28" s="14"/>
      <c r="B28" s="101"/>
      <c r="C28" s="45" t="s">
        <v>320</v>
      </c>
      <c r="D28" s="45"/>
      <c r="E28" s="46"/>
      <c r="F28" s="68" t="s">
        <v>321</v>
      </c>
      <c r="G28" s="59">
        <v>645781690158</v>
      </c>
      <c r="H28" s="81">
        <v>3.95</v>
      </c>
      <c r="I28" s="47"/>
      <c r="J28" s="81">
        <v>2.17</v>
      </c>
      <c r="K28" s="82">
        <v>25</v>
      </c>
      <c r="L28" s="81">
        <f>+K28*J28</f>
        <v>54.25</v>
      </c>
      <c r="M28" s="27"/>
      <c r="N28" s="29">
        <f>L28*M28</f>
        <v>0</v>
      </c>
      <c r="O28" s="107">
        <f>N28*L28</f>
        <v>0</v>
      </c>
    </row>
    <row r="29" spans="1:15" ht="87" customHeight="1">
      <c r="B29" s="104"/>
      <c r="C29" s="45" t="s">
        <v>328</v>
      </c>
      <c r="D29" s="45"/>
      <c r="E29" s="40"/>
      <c r="F29" s="68" t="s">
        <v>329</v>
      </c>
      <c r="G29" s="59">
        <v>645781620193</v>
      </c>
      <c r="H29" s="81">
        <v>3.95</v>
      </c>
      <c r="I29" s="47"/>
      <c r="J29" s="81">
        <v>2.17</v>
      </c>
      <c r="K29" s="82">
        <v>12</v>
      </c>
      <c r="L29" s="81">
        <v>26.04</v>
      </c>
      <c r="M29" s="27"/>
      <c r="N29" s="29">
        <f>L29*M29</f>
        <v>0</v>
      </c>
      <c r="O29" s="107">
        <f>N29*L29</f>
        <v>0</v>
      </c>
    </row>
    <row r="30" spans="1:15" s="15" customFormat="1" ht="50.15" customHeight="1">
      <c r="A30" s="14"/>
      <c r="B30" s="116" t="s">
        <v>56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  <row r="31" spans="1:15" s="15" customFormat="1" ht="87" customHeight="1">
      <c r="A31" s="14"/>
      <c r="B31" s="101"/>
      <c r="C31" s="25" t="s">
        <v>51</v>
      </c>
      <c r="D31" s="55"/>
      <c r="E31" s="55"/>
      <c r="F31" s="70" t="s">
        <v>52</v>
      </c>
      <c r="G31" s="60">
        <v>619011956703</v>
      </c>
      <c r="H31" s="85">
        <v>22.95</v>
      </c>
      <c r="I31" s="28"/>
      <c r="J31" s="85">
        <v>12.62</v>
      </c>
      <c r="K31" s="84">
        <v>4</v>
      </c>
      <c r="L31" s="85">
        <f>K31*J31</f>
        <v>50.48</v>
      </c>
      <c r="M31" s="27"/>
      <c r="N31" s="29">
        <f>L31*M31</f>
        <v>0</v>
      </c>
      <c r="O31" s="16"/>
    </row>
    <row r="32" spans="1:15" s="15" customFormat="1" ht="87" customHeight="1">
      <c r="A32" s="14"/>
      <c r="B32" s="101"/>
      <c r="C32" s="25" t="s">
        <v>53</v>
      </c>
      <c r="D32" s="55" t="s">
        <v>33</v>
      </c>
      <c r="E32" s="55"/>
      <c r="F32" s="70" t="s">
        <v>54</v>
      </c>
      <c r="G32" s="60">
        <v>645781712515</v>
      </c>
      <c r="H32" s="85">
        <v>19.95</v>
      </c>
      <c r="I32" s="28"/>
      <c r="J32" s="85">
        <v>10.95</v>
      </c>
      <c r="K32" s="84">
        <v>4</v>
      </c>
      <c r="L32" s="85">
        <f>K32*J32</f>
        <v>43.8</v>
      </c>
      <c r="M32" s="27"/>
      <c r="N32" s="29">
        <f>L32*M32</f>
        <v>0</v>
      </c>
      <c r="O32" s="16" t="s">
        <v>55</v>
      </c>
    </row>
    <row r="33" spans="1:15" s="15" customFormat="1" ht="87" customHeight="1">
      <c r="A33" s="14"/>
      <c r="B33" s="101"/>
      <c r="C33" s="25" t="s">
        <v>57</v>
      </c>
      <c r="D33" s="27"/>
      <c r="E33" s="27"/>
      <c r="F33" s="69" t="s">
        <v>58</v>
      </c>
      <c r="G33" s="60">
        <v>619011956574</v>
      </c>
      <c r="H33" s="85">
        <v>9.9499999999999993</v>
      </c>
      <c r="I33" s="28"/>
      <c r="J33" s="85">
        <v>5.5</v>
      </c>
      <c r="K33" s="84">
        <v>4</v>
      </c>
      <c r="L33" s="85">
        <f>K33*J33</f>
        <v>22</v>
      </c>
      <c r="M33" s="27"/>
      <c r="N33" s="29">
        <f t="shared" ref="N33:N41" si="2">L33*M33</f>
        <v>0</v>
      </c>
      <c r="O33" s="16" t="s">
        <v>59</v>
      </c>
    </row>
    <row r="34" spans="1:15" s="18" customFormat="1" ht="87" customHeight="1">
      <c r="A34" s="14"/>
      <c r="B34" s="102"/>
      <c r="C34" s="25" t="s">
        <v>60</v>
      </c>
      <c r="D34" s="32"/>
      <c r="E34" s="32"/>
      <c r="F34" s="69" t="s">
        <v>61</v>
      </c>
      <c r="G34" s="60">
        <v>619011956567</v>
      </c>
      <c r="H34" s="83">
        <v>11.95</v>
      </c>
      <c r="I34" s="26"/>
      <c r="J34" s="83">
        <v>6.55</v>
      </c>
      <c r="K34" s="86">
        <v>4</v>
      </c>
      <c r="L34" s="83">
        <f>K34*J34</f>
        <v>26.2</v>
      </c>
      <c r="M34" s="32"/>
      <c r="N34" s="29">
        <f t="shared" si="2"/>
        <v>0</v>
      </c>
      <c r="O34" s="17" t="s">
        <v>62</v>
      </c>
    </row>
    <row r="35" spans="1:15" s="15" customFormat="1" ht="87" customHeight="1">
      <c r="A35" s="14"/>
      <c r="B35" s="101"/>
      <c r="C35" s="25" t="s">
        <v>63</v>
      </c>
      <c r="D35" s="32" t="s">
        <v>33</v>
      </c>
      <c r="E35" s="32"/>
      <c r="F35" s="69" t="s">
        <v>64</v>
      </c>
      <c r="G35" s="60">
        <v>619011956550</v>
      </c>
      <c r="H35" s="83">
        <v>15.95</v>
      </c>
      <c r="I35" s="28"/>
      <c r="J35" s="83">
        <v>8.7799999999999994</v>
      </c>
      <c r="K35" s="86">
        <v>4</v>
      </c>
      <c r="L35" s="85">
        <f>J35*K35</f>
        <v>35.119999999999997</v>
      </c>
      <c r="M35" s="27"/>
      <c r="N35" s="29">
        <f t="shared" si="2"/>
        <v>0</v>
      </c>
      <c r="O35" s="16" t="s">
        <v>65</v>
      </c>
    </row>
    <row r="36" spans="1:15" s="15" customFormat="1" ht="87" customHeight="1">
      <c r="A36" s="14"/>
      <c r="B36" s="101"/>
      <c r="C36" s="25" t="s">
        <v>66</v>
      </c>
      <c r="D36" s="32"/>
      <c r="E36" s="32"/>
      <c r="F36" s="69" t="s">
        <v>67</v>
      </c>
      <c r="G36" s="60">
        <v>619011956543</v>
      </c>
      <c r="H36" s="83">
        <v>18.95</v>
      </c>
      <c r="I36" s="28"/>
      <c r="J36" s="83">
        <v>10.45</v>
      </c>
      <c r="K36" s="86">
        <v>4</v>
      </c>
      <c r="L36" s="85">
        <f>J36*K36</f>
        <v>41.8</v>
      </c>
      <c r="M36" s="27"/>
      <c r="N36" s="29">
        <f t="shared" si="2"/>
        <v>0</v>
      </c>
      <c r="O36" s="16" t="s">
        <v>68</v>
      </c>
    </row>
    <row r="37" spans="1:15" s="15" customFormat="1" ht="87" customHeight="1">
      <c r="A37" s="14"/>
      <c r="B37" s="101"/>
      <c r="C37" s="25" t="s">
        <v>69</v>
      </c>
      <c r="D37" s="32"/>
      <c r="E37" s="32"/>
      <c r="F37" s="69" t="s">
        <v>70</v>
      </c>
      <c r="G37" s="60">
        <v>645781875937</v>
      </c>
      <c r="H37" s="83">
        <v>19.95</v>
      </c>
      <c r="I37" s="28"/>
      <c r="J37" s="83">
        <f>H37*0.55</f>
        <v>10.9725</v>
      </c>
      <c r="K37" s="86">
        <v>4</v>
      </c>
      <c r="L37" s="85">
        <f>K37*J37</f>
        <v>43.89</v>
      </c>
      <c r="M37" s="27"/>
      <c r="N37" s="29">
        <f t="shared" si="2"/>
        <v>0</v>
      </c>
      <c r="O37" s="16" t="s">
        <v>71</v>
      </c>
    </row>
    <row r="38" spans="1:15" s="18" customFormat="1" ht="87" customHeight="1">
      <c r="A38" s="14"/>
      <c r="B38" s="102"/>
      <c r="C38" s="25" t="s">
        <v>72</v>
      </c>
      <c r="D38" s="32" t="s">
        <v>33</v>
      </c>
      <c r="E38" s="32"/>
      <c r="F38" s="69" t="s">
        <v>73</v>
      </c>
      <c r="G38" s="60">
        <v>791102587079</v>
      </c>
      <c r="H38" s="83">
        <v>22.95</v>
      </c>
      <c r="I38" s="26"/>
      <c r="J38" s="83">
        <v>12.62</v>
      </c>
      <c r="K38" s="86">
        <v>2</v>
      </c>
      <c r="L38" s="83">
        <f>K38*J38</f>
        <v>25.24</v>
      </c>
      <c r="M38" s="32"/>
      <c r="N38" s="29">
        <f t="shared" si="2"/>
        <v>0</v>
      </c>
      <c r="O38" s="17" t="s">
        <v>74</v>
      </c>
    </row>
    <row r="39" spans="1:15" s="18" customFormat="1" ht="87" customHeight="1">
      <c r="A39" s="14"/>
      <c r="B39" s="102"/>
      <c r="C39" s="25" t="s">
        <v>75</v>
      </c>
      <c r="D39" s="32"/>
      <c r="E39" s="32"/>
      <c r="F39" s="69" t="s">
        <v>76</v>
      </c>
      <c r="G39" s="60">
        <v>645781981164</v>
      </c>
      <c r="H39" s="83">
        <v>22.95</v>
      </c>
      <c r="I39" s="26"/>
      <c r="J39" s="83">
        <v>12.62</v>
      </c>
      <c r="K39" s="86">
        <v>2</v>
      </c>
      <c r="L39" s="83">
        <f>K39*J39</f>
        <v>25.24</v>
      </c>
      <c r="M39" s="32"/>
      <c r="N39" s="29">
        <f t="shared" si="2"/>
        <v>0</v>
      </c>
      <c r="O39" s="17"/>
    </row>
    <row r="40" spans="1:15" s="14" customFormat="1" ht="87" customHeight="1">
      <c r="B40" s="101"/>
      <c r="C40" s="25" t="s">
        <v>77</v>
      </c>
      <c r="D40" s="32" t="s">
        <v>33</v>
      </c>
      <c r="E40" s="32"/>
      <c r="F40" s="69" t="s">
        <v>78</v>
      </c>
      <c r="G40" s="60">
        <v>791102587703</v>
      </c>
      <c r="H40" s="87">
        <v>25.95</v>
      </c>
      <c r="I40" s="33"/>
      <c r="J40" s="87">
        <v>14.25</v>
      </c>
      <c r="K40" s="86">
        <v>2</v>
      </c>
      <c r="L40" s="88">
        <f>K40*J40</f>
        <v>28.5</v>
      </c>
      <c r="M40" s="34"/>
      <c r="N40" s="29">
        <f t="shared" si="2"/>
        <v>0</v>
      </c>
      <c r="O40" s="20" t="s">
        <v>79</v>
      </c>
    </row>
    <row r="41" spans="1:15" s="15" customFormat="1" ht="87" customHeight="1">
      <c r="A41" s="14"/>
      <c r="B41" s="101"/>
      <c r="C41" s="25" t="s">
        <v>80</v>
      </c>
      <c r="D41" s="32"/>
      <c r="E41" s="32"/>
      <c r="F41" s="69" t="s">
        <v>81</v>
      </c>
      <c r="G41" s="60">
        <v>619011956529</v>
      </c>
      <c r="H41" s="83">
        <v>29.95</v>
      </c>
      <c r="I41" s="28"/>
      <c r="J41" s="83">
        <v>16.5</v>
      </c>
      <c r="K41" s="86">
        <v>2</v>
      </c>
      <c r="L41" s="85">
        <f>J41*K41</f>
        <v>33</v>
      </c>
      <c r="M41" s="27"/>
      <c r="N41" s="29">
        <f t="shared" si="2"/>
        <v>0</v>
      </c>
      <c r="O41" s="16" t="s">
        <v>82</v>
      </c>
    </row>
    <row r="42" spans="1:15" s="15" customFormat="1" ht="48" customHeight="1">
      <c r="A42" s="14"/>
      <c r="B42" s="116" t="s">
        <v>83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</row>
    <row r="43" spans="1:15" s="15" customFormat="1" ht="87" customHeight="1">
      <c r="A43" s="14"/>
      <c r="B43" s="101"/>
      <c r="C43" s="25" t="s">
        <v>84</v>
      </c>
      <c r="D43" s="27"/>
      <c r="E43" s="27"/>
      <c r="F43" s="69" t="s">
        <v>85</v>
      </c>
      <c r="G43" s="60">
        <v>619011956147</v>
      </c>
      <c r="H43" s="85">
        <v>4.95</v>
      </c>
      <c r="I43" s="28"/>
      <c r="J43" s="85">
        <v>2.73</v>
      </c>
      <c r="K43" s="84">
        <v>4</v>
      </c>
      <c r="L43" s="85">
        <f>K43*J43</f>
        <v>10.92</v>
      </c>
      <c r="M43" s="27"/>
      <c r="N43" s="29">
        <f t="shared" ref="N43:N45" si="3">L43*M43</f>
        <v>0</v>
      </c>
      <c r="O43" s="16" t="s">
        <v>86</v>
      </c>
    </row>
    <row r="44" spans="1:15" s="18" customFormat="1" ht="87" customHeight="1">
      <c r="A44" s="14"/>
      <c r="B44" s="101"/>
      <c r="C44" s="25" t="s">
        <v>87</v>
      </c>
      <c r="D44" s="32"/>
      <c r="E44" s="32"/>
      <c r="F44" s="69" t="s">
        <v>88</v>
      </c>
      <c r="G44" s="60">
        <v>619011956154</v>
      </c>
      <c r="H44" s="83">
        <v>8.9499999999999993</v>
      </c>
      <c r="I44" s="26"/>
      <c r="J44" s="83">
        <v>4.95</v>
      </c>
      <c r="K44" s="86">
        <v>4</v>
      </c>
      <c r="L44" s="83">
        <f>K44*J44</f>
        <v>19.8</v>
      </c>
      <c r="M44" s="32"/>
      <c r="N44" s="29">
        <f t="shared" si="3"/>
        <v>0</v>
      </c>
      <c r="O44" s="17" t="s">
        <v>89</v>
      </c>
    </row>
    <row r="45" spans="1:15" s="15" customFormat="1" ht="87" customHeight="1">
      <c r="A45" s="14"/>
      <c r="B45" s="101"/>
      <c r="C45" s="25" t="s">
        <v>90</v>
      </c>
      <c r="D45" s="27"/>
      <c r="E45" s="27"/>
      <c r="F45" s="69" t="s">
        <v>91</v>
      </c>
      <c r="G45" s="60">
        <v>657768829222</v>
      </c>
      <c r="H45" s="85">
        <v>14.95</v>
      </c>
      <c r="I45" s="28"/>
      <c r="J45" s="85">
        <v>8.25</v>
      </c>
      <c r="K45" s="84">
        <v>4</v>
      </c>
      <c r="L45" s="85">
        <f>K45*J45</f>
        <v>33</v>
      </c>
      <c r="M45" s="27"/>
      <c r="N45" s="29">
        <f t="shared" si="3"/>
        <v>0</v>
      </c>
      <c r="O45" s="16" t="s">
        <v>92</v>
      </c>
    </row>
    <row r="46" spans="1:15" s="15" customFormat="1" ht="45" customHeight="1">
      <c r="A46" s="14"/>
      <c r="B46" s="116" t="s">
        <v>338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1:15" s="18" customFormat="1" ht="87" customHeight="1">
      <c r="A47" s="14"/>
      <c r="B47" s="102"/>
      <c r="C47" s="25" t="s">
        <v>101</v>
      </c>
      <c r="D47" s="32"/>
      <c r="E47" s="32"/>
      <c r="F47" s="69" t="s">
        <v>102</v>
      </c>
      <c r="G47" s="60">
        <v>791102587123</v>
      </c>
      <c r="H47" s="83">
        <v>4.95</v>
      </c>
      <c r="I47" s="26"/>
      <c r="J47" s="83">
        <v>2.73</v>
      </c>
      <c r="K47" s="86">
        <v>4</v>
      </c>
      <c r="L47" s="83">
        <f>K47*J47</f>
        <v>10.92</v>
      </c>
      <c r="M47" s="32"/>
      <c r="N47" s="29">
        <f>L47*M47</f>
        <v>0</v>
      </c>
      <c r="O47" s="17" t="s">
        <v>103</v>
      </c>
    </row>
    <row r="48" spans="1:15" s="18" customFormat="1" ht="80.150000000000006" customHeight="1">
      <c r="A48" s="14"/>
      <c r="B48" s="102"/>
      <c r="C48" s="39" t="s">
        <v>132</v>
      </c>
      <c r="D48" s="34"/>
      <c r="E48" s="34"/>
      <c r="F48" s="72" t="s">
        <v>133</v>
      </c>
      <c r="G48" s="63">
        <v>601570950094</v>
      </c>
      <c r="H48" s="89">
        <v>6.95</v>
      </c>
      <c r="I48" s="37"/>
      <c r="J48" s="89">
        <v>3.82</v>
      </c>
      <c r="K48" s="90">
        <v>4</v>
      </c>
      <c r="L48" s="89">
        <v>13.08</v>
      </c>
      <c r="M48" s="34"/>
      <c r="N48" s="38">
        <f>L48*M48</f>
        <v>0</v>
      </c>
      <c r="O48" s="17"/>
    </row>
    <row r="49" spans="1:15" s="18" customFormat="1" ht="87" customHeight="1">
      <c r="A49" s="14"/>
      <c r="B49" s="101"/>
      <c r="C49" s="36" t="s">
        <v>108</v>
      </c>
      <c r="D49" s="34"/>
      <c r="E49" s="34"/>
      <c r="F49" s="71" t="s">
        <v>109</v>
      </c>
      <c r="G49" s="62">
        <v>657768817168</v>
      </c>
      <c r="H49" s="89">
        <v>9.9499999999999993</v>
      </c>
      <c r="I49" s="37"/>
      <c r="J49" s="89">
        <v>5.5</v>
      </c>
      <c r="K49" s="90">
        <v>4</v>
      </c>
      <c r="L49" s="89">
        <f t="shared" ref="L49:L57" si="4">K49*J49</f>
        <v>22</v>
      </c>
      <c r="M49" s="34"/>
      <c r="N49" s="38">
        <f>L49*M49</f>
        <v>0</v>
      </c>
      <c r="O49" s="17" t="s">
        <v>110</v>
      </c>
    </row>
    <row r="50" spans="1:15" s="18" customFormat="1" ht="82" customHeight="1">
      <c r="A50" s="14"/>
      <c r="B50" s="102"/>
      <c r="C50" s="36" t="s">
        <v>111</v>
      </c>
      <c r="D50" s="34"/>
      <c r="E50" s="34"/>
      <c r="F50" s="71" t="s">
        <v>112</v>
      </c>
      <c r="G50" s="62">
        <v>657768833182</v>
      </c>
      <c r="H50" s="89">
        <v>14.95</v>
      </c>
      <c r="I50" s="37"/>
      <c r="J50" s="89">
        <v>8.25</v>
      </c>
      <c r="K50" s="90">
        <v>4</v>
      </c>
      <c r="L50" s="89">
        <f t="shared" si="4"/>
        <v>33</v>
      </c>
      <c r="M50" s="34"/>
      <c r="N50" s="38">
        <f t="shared" ref="N50:N74" si="5">L50*M50</f>
        <v>0</v>
      </c>
      <c r="O50" s="17" t="s">
        <v>113</v>
      </c>
    </row>
    <row r="51" spans="1:15" s="18" customFormat="1" ht="87" customHeight="1">
      <c r="A51" s="14"/>
      <c r="B51" s="102"/>
      <c r="C51" s="36" t="s">
        <v>114</v>
      </c>
      <c r="D51" s="34"/>
      <c r="E51" s="34"/>
      <c r="F51" s="71" t="s">
        <v>115</v>
      </c>
      <c r="G51" s="62">
        <v>619011956628</v>
      </c>
      <c r="H51" s="89">
        <v>12.95</v>
      </c>
      <c r="I51" s="37"/>
      <c r="J51" s="89">
        <v>7.12</v>
      </c>
      <c r="K51" s="90">
        <v>4</v>
      </c>
      <c r="L51" s="89">
        <f t="shared" si="4"/>
        <v>28.48</v>
      </c>
      <c r="M51" s="34"/>
      <c r="N51" s="38">
        <f t="shared" si="5"/>
        <v>0</v>
      </c>
      <c r="O51" s="17"/>
    </row>
    <row r="52" spans="1:15" s="18" customFormat="1" ht="87" customHeight="1">
      <c r="A52" s="14"/>
      <c r="B52" s="101"/>
      <c r="C52" s="36" t="s">
        <v>116</v>
      </c>
      <c r="D52" s="34"/>
      <c r="E52" s="34"/>
      <c r="F52" s="71" t="s">
        <v>117</v>
      </c>
      <c r="G52" s="62">
        <v>736902284568</v>
      </c>
      <c r="H52" s="89">
        <v>12.95</v>
      </c>
      <c r="I52" s="37"/>
      <c r="J52" s="89">
        <v>7.1</v>
      </c>
      <c r="K52" s="90">
        <v>4</v>
      </c>
      <c r="L52" s="89">
        <f t="shared" si="4"/>
        <v>28.4</v>
      </c>
      <c r="M52" s="34"/>
      <c r="N52" s="38">
        <f t="shared" si="5"/>
        <v>0</v>
      </c>
      <c r="O52" s="17"/>
    </row>
    <row r="53" spans="1:15" s="18" customFormat="1" ht="87" customHeight="1">
      <c r="A53" s="14"/>
      <c r="B53" s="101"/>
      <c r="C53" s="36" t="s">
        <v>118</v>
      </c>
      <c r="D53" s="34"/>
      <c r="E53" s="34"/>
      <c r="F53" s="71" t="s">
        <v>119</v>
      </c>
      <c r="G53" s="62">
        <v>791102587086</v>
      </c>
      <c r="H53" s="89">
        <v>12.95</v>
      </c>
      <c r="I53" s="37"/>
      <c r="J53" s="89">
        <v>7.68</v>
      </c>
      <c r="K53" s="90">
        <v>4</v>
      </c>
      <c r="L53" s="89">
        <f t="shared" si="4"/>
        <v>30.72</v>
      </c>
      <c r="M53" s="34"/>
      <c r="N53" s="38">
        <f t="shared" si="5"/>
        <v>0</v>
      </c>
      <c r="O53" s="17"/>
    </row>
    <row r="54" spans="1:15" s="18" customFormat="1" ht="87" customHeight="1">
      <c r="A54" s="14"/>
      <c r="B54" s="101"/>
      <c r="C54" s="36" t="s">
        <v>120</v>
      </c>
      <c r="D54" s="34"/>
      <c r="E54" s="34"/>
      <c r="F54" s="71" t="s">
        <v>121</v>
      </c>
      <c r="G54" s="62">
        <v>619011956697</v>
      </c>
      <c r="H54" s="89">
        <v>13.95</v>
      </c>
      <c r="I54" s="37"/>
      <c r="J54" s="89">
        <v>7.68</v>
      </c>
      <c r="K54" s="90">
        <v>4</v>
      </c>
      <c r="L54" s="89">
        <f t="shared" si="4"/>
        <v>30.72</v>
      </c>
      <c r="M54" s="34"/>
      <c r="N54" s="38">
        <f t="shared" si="5"/>
        <v>0</v>
      </c>
      <c r="O54" s="17"/>
    </row>
    <row r="55" spans="1:15" s="18" customFormat="1" ht="82" customHeight="1">
      <c r="A55" s="14"/>
      <c r="B55" s="102"/>
      <c r="C55" s="36" t="s">
        <v>122</v>
      </c>
      <c r="D55" s="34"/>
      <c r="E55" s="34"/>
      <c r="F55" s="71" t="s">
        <v>123</v>
      </c>
      <c r="G55" s="62">
        <v>619011956758</v>
      </c>
      <c r="H55" s="89">
        <v>16.95</v>
      </c>
      <c r="I55" s="37"/>
      <c r="J55" s="89">
        <v>9.32</v>
      </c>
      <c r="K55" s="90">
        <v>4</v>
      </c>
      <c r="L55" s="89">
        <f t="shared" si="4"/>
        <v>37.28</v>
      </c>
      <c r="M55" s="34"/>
      <c r="N55" s="38">
        <f t="shared" si="5"/>
        <v>0</v>
      </c>
      <c r="O55" s="17"/>
    </row>
    <row r="56" spans="1:15" s="18" customFormat="1" ht="84" customHeight="1">
      <c r="A56" s="14"/>
      <c r="B56" s="102"/>
      <c r="C56" s="36" t="s">
        <v>124</v>
      </c>
      <c r="D56" s="34"/>
      <c r="E56" s="34"/>
      <c r="F56" s="71" t="s">
        <v>125</v>
      </c>
      <c r="G56" s="61">
        <v>601570950216</v>
      </c>
      <c r="H56" s="89">
        <v>16.95</v>
      </c>
      <c r="I56" s="37"/>
      <c r="J56" s="89">
        <v>9.32</v>
      </c>
      <c r="K56" s="90">
        <v>4</v>
      </c>
      <c r="L56" s="89">
        <f t="shared" si="4"/>
        <v>37.28</v>
      </c>
      <c r="M56" s="34"/>
      <c r="N56" s="38">
        <f t="shared" si="5"/>
        <v>0</v>
      </c>
      <c r="O56" s="17"/>
    </row>
    <row r="57" spans="1:15" s="18" customFormat="1" ht="77.150000000000006" customHeight="1">
      <c r="A57" s="14"/>
      <c r="B57" s="102"/>
      <c r="C57" s="36" t="s">
        <v>126</v>
      </c>
      <c r="D57" s="34"/>
      <c r="E57" s="34"/>
      <c r="F57" s="71" t="s">
        <v>127</v>
      </c>
      <c r="G57" s="62">
        <v>619011956758</v>
      </c>
      <c r="H57" s="89">
        <v>16.95</v>
      </c>
      <c r="I57" s="37"/>
      <c r="J57" s="89">
        <v>9.32</v>
      </c>
      <c r="K57" s="90">
        <v>4</v>
      </c>
      <c r="L57" s="89">
        <f t="shared" si="4"/>
        <v>37.28</v>
      </c>
      <c r="M57" s="34"/>
      <c r="N57" s="38">
        <f t="shared" si="5"/>
        <v>0</v>
      </c>
      <c r="O57" s="17"/>
    </row>
    <row r="58" spans="1:15" s="18" customFormat="1" ht="79" customHeight="1">
      <c r="A58" s="14"/>
      <c r="B58" s="101"/>
      <c r="C58" s="39" t="s">
        <v>128</v>
      </c>
      <c r="D58" s="34"/>
      <c r="E58" s="34"/>
      <c r="F58" s="72" t="s">
        <v>129</v>
      </c>
      <c r="G58" s="63">
        <v>601570950070</v>
      </c>
      <c r="H58" s="89">
        <v>16.95</v>
      </c>
      <c r="I58" s="37"/>
      <c r="J58" s="89">
        <v>9.32</v>
      </c>
      <c r="K58" s="90">
        <v>4</v>
      </c>
      <c r="L58" s="89">
        <v>37.28</v>
      </c>
      <c r="M58" s="34"/>
      <c r="N58" s="38">
        <f t="shared" si="5"/>
        <v>0</v>
      </c>
      <c r="O58" s="17"/>
    </row>
    <row r="59" spans="1:15" s="18" customFormat="1" ht="75" customHeight="1">
      <c r="A59" s="14"/>
      <c r="B59" s="101"/>
      <c r="C59" s="39" t="s">
        <v>130</v>
      </c>
      <c r="D59" s="34"/>
      <c r="E59" s="34"/>
      <c r="F59" s="72" t="s">
        <v>131</v>
      </c>
      <c r="G59" s="63">
        <v>601570950087</v>
      </c>
      <c r="H59" s="89">
        <v>16.95</v>
      </c>
      <c r="I59" s="37"/>
      <c r="J59" s="89">
        <v>9.32</v>
      </c>
      <c r="K59" s="90">
        <v>4</v>
      </c>
      <c r="L59" s="89">
        <v>37.28</v>
      </c>
      <c r="M59" s="34"/>
      <c r="N59" s="38">
        <f t="shared" si="5"/>
        <v>0</v>
      </c>
      <c r="O59" s="17"/>
    </row>
    <row r="60" spans="1:15" s="18" customFormat="1" ht="79" customHeight="1">
      <c r="A60" s="14"/>
      <c r="B60" s="101"/>
      <c r="C60" s="39" t="s">
        <v>134</v>
      </c>
      <c r="D60" s="34"/>
      <c r="E60" s="34"/>
      <c r="F60" s="72" t="s">
        <v>135</v>
      </c>
      <c r="G60" s="63">
        <v>601570950155</v>
      </c>
      <c r="H60" s="89">
        <v>16.95</v>
      </c>
      <c r="I60" s="37"/>
      <c r="J60" s="89">
        <v>9.32</v>
      </c>
      <c r="K60" s="90">
        <v>4</v>
      </c>
      <c r="L60" s="89">
        <v>37.28</v>
      </c>
      <c r="M60" s="34"/>
      <c r="N60" s="38">
        <f t="shared" si="5"/>
        <v>0</v>
      </c>
      <c r="O60" s="17"/>
    </row>
    <row r="61" spans="1:15" s="15" customFormat="1" ht="45" customHeight="1">
      <c r="A61" s="14"/>
      <c r="B61" s="116" t="s">
        <v>93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</row>
    <row r="62" spans="1:15" s="23" customFormat="1" ht="79" customHeight="1">
      <c r="A62" s="21"/>
      <c r="B62" s="105"/>
      <c r="C62" s="25" t="s">
        <v>94</v>
      </c>
      <c r="D62" s="32"/>
      <c r="E62" s="32"/>
      <c r="F62" s="69" t="s">
        <v>95</v>
      </c>
      <c r="G62" s="60">
        <v>736902284513</v>
      </c>
      <c r="H62" s="83">
        <v>12.95</v>
      </c>
      <c r="I62" s="26"/>
      <c r="J62" s="83">
        <v>7.1</v>
      </c>
      <c r="K62" s="86">
        <v>4</v>
      </c>
      <c r="L62" s="83">
        <f>K62*J62</f>
        <v>28.4</v>
      </c>
      <c r="M62" s="27"/>
      <c r="N62" s="29">
        <f>L62*M62</f>
        <v>0</v>
      </c>
      <c r="O62" s="22" t="s">
        <v>96</v>
      </c>
    </row>
    <row r="63" spans="1:15" s="23" customFormat="1" ht="82" customHeight="1">
      <c r="A63" s="21"/>
      <c r="B63" s="105"/>
      <c r="C63" s="25">
        <v>10016</v>
      </c>
      <c r="D63" s="32"/>
      <c r="E63" s="32"/>
      <c r="F63" s="69" t="s">
        <v>97</v>
      </c>
      <c r="G63" s="60">
        <v>791102587604</v>
      </c>
      <c r="H63" s="83">
        <v>19.95</v>
      </c>
      <c r="I63" s="26"/>
      <c r="J63" s="83">
        <v>10.95</v>
      </c>
      <c r="K63" s="86">
        <v>4</v>
      </c>
      <c r="L63" s="83">
        <f>K63*J63</f>
        <v>43.8</v>
      </c>
      <c r="M63" s="27"/>
      <c r="N63" s="29">
        <f>L63*M63</f>
        <v>0</v>
      </c>
      <c r="O63" s="22" t="s">
        <v>98</v>
      </c>
    </row>
    <row r="64" spans="1:15" s="15" customFormat="1" ht="87" customHeight="1">
      <c r="A64" s="14"/>
      <c r="B64" s="101"/>
      <c r="C64" s="25">
        <v>888</v>
      </c>
      <c r="D64" s="27"/>
      <c r="E64" s="27"/>
      <c r="F64" s="69" t="s">
        <v>99</v>
      </c>
      <c r="G64" s="60">
        <v>657768512131</v>
      </c>
      <c r="H64" s="85">
        <v>9.9499999999999993</v>
      </c>
      <c r="I64" s="28"/>
      <c r="J64" s="85">
        <v>5.47</v>
      </c>
      <c r="K64" s="84">
        <v>4</v>
      </c>
      <c r="L64" s="85">
        <f>K64*J64</f>
        <v>21.88</v>
      </c>
      <c r="M64" s="27"/>
      <c r="N64" s="29">
        <f>L64*M64</f>
        <v>0</v>
      </c>
      <c r="O64" s="16" t="s">
        <v>100</v>
      </c>
    </row>
    <row r="65" spans="1:15" s="15" customFormat="1" ht="87" customHeight="1">
      <c r="A65" s="14"/>
      <c r="B65" s="101"/>
      <c r="C65" s="25">
        <v>4018</v>
      </c>
      <c r="D65" s="32"/>
      <c r="E65" s="32"/>
      <c r="F65" s="69" t="s">
        <v>104</v>
      </c>
      <c r="G65" s="60">
        <v>791102586966</v>
      </c>
      <c r="H65" s="85">
        <v>7.95</v>
      </c>
      <c r="I65" s="28"/>
      <c r="J65" s="85">
        <v>4.37</v>
      </c>
      <c r="K65" s="84">
        <v>4</v>
      </c>
      <c r="L65" s="85">
        <f>K65*J65</f>
        <v>17.48</v>
      </c>
      <c r="M65" s="27"/>
      <c r="N65" s="29">
        <f>L65*M65</f>
        <v>0</v>
      </c>
      <c r="O65" s="16" t="s">
        <v>105</v>
      </c>
    </row>
    <row r="66" spans="1:15" s="15" customFormat="1" ht="79" customHeight="1">
      <c r="A66" s="14"/>
      <c r="B66" s="101"/>
      <c r="C66" s="25">
        <v>889</v>
      </c>
      <c r="D66" s="32"/>
      <c r="E66" s="32"/>
      <c r="F66" s="69" t="s">
        <v>106</v>
      </c>
      <c r="G66" s="60">
        <v>683405336891</v>
      </c>
      <c r="H66" s="85">
        <v>9.9499999999999993</v>
      </c>
      <c r="I66" s="28"/>
      <c r="J66" s="85">
        <v>5.47</v>
      </c>
      <c r="K66" s="84">
        <v>4</v>
      </c>
      <c r="L66" s="85">
        <f>K66*J66</f>
        <v>21.88</v>
      </c>
      <c r="M66" s="27"/>
      <c r="N66" s="29">
        <f>L66*M66</f>
        <v>0</v>
      </c>
      <c r="O66" s="16" t="s">
        <v>107</v>
      </c>
    </row>
    <row r="67" spans="1:15" s="18" customFormat="1" ht="87" customHeight="1">
      <c r="A67" s="14"/>
      <c r="B67" s="101"/>
      <c r="C67" s="39" t="s">
        <v>136</v>
      </c>
      <c r="D67" s="34"/>
      <c r="E67" s="34"/>
      <c r="F67" s="72" t="s">
        <v>137</v>
      </c>
      <c r="G67" s="63">
        <v>601570950100</v>
      </c>
      <c r="H67" s="89">
        <v>26.95</v>
      </c>
      <c r="I67" s="37"/>
      <c r="J67" s="89">
        <v>16.5</v>
      </c>
      <c r="K67" s="90">
        <v>2</v>
      </c>
      <c r="L67" s="89">
        <v>40.68</v>
      </c>
      <c r="M67" s="34"/>
      <c r="N67" s="38">
        <f t="shared" si="5"/>
        <v>0</v>
      </c>
      <c r="O67" s="17"/>
    </row>
    <row r="68" spans="1:15" s="18" customFormat="1" ht="87" customHeight="1">
      <c r="A68" s="14"/>
      <c r="B68" s="101"/>
      <c r="C68" s="39" t="s">
        <v>138</v>
      </c>
      <c r="D68" s="34"/>
      <c r="E68" s="34"/>
      <c r="F68" s="72" t="s">
        <v>139</v>
      </c>
      <c r="G68" s="63">
        <v>601570950117</v>
      </c>
      <c r="H68" s="89">
        <v>25.95</v>
      </c>
      <c r="I68" s="37"/>
      <c r="J68" s="89">
        <v>14.49</v>
      </c>
      <c r="K68" s="90">
        <v>2</v>
      </c>
      <c r="L68" s="89">
        <v>32.979999999999997</v>
      </c>
      <c r="M68" s="34"/>
      <c r="N68" s="38">
        <f t="shared" si="5"/>
        <v>0</v>
      </c>
      <c r="O68" s="17"/>
    </row>
    <row r="69" spans="1:15" s="18" customFormat="1" ht="87" customHeight="1">
      <c r="A69" s="14"/>
      <c r="B69" s="101"/>
      <c r="C69" s="39" t="s">
        <v>140</v>
      </c>
      <c r="D69" s="34"/>
      <c r="E69" s="34"/>
      <c r="F69" s="72" t="s">
        <v>141</v>
      </c>
      <c r="G69" s="63">
        <v>601570950124</v>
      </c>
      <c r="H69" s="89">
        <v>25.95</v>
      </c>
      <c r="I69" s="37"/>
      <c r="J69" s="89">
        <v>14.49</v>
      </c>
      <c r="K69" s="90">
        <v>2</v>
      </c>
      <c r="L69" s="89">
        <v>32.979999999999997</v>
      </c>
      <c r="M69" s="34"/>
      <c r="N69" s="38">
        <f t="shared" si="5"/>
        <v>0</v>
      </c>
      <c r="O69" s="17"/>
    </row>
    <row r="70" spans="1:15" s="18" customFormat="1" ht="87" customHeight="1">
      <c r="A70" s="14"/>
      <c r="B70" s="101"/>
      <c r="C70" s="39" t="s">
        <v>142</v>
      </c>
      <c r="D70" s="34"/>
      <c r="E70" s="34"/>
      <c r="F70" s="72" t="s">
        <v>143</v>
      </c>
      <c r="G70" s="63">
        <v>601570950131</v>
      </c>
      <c r="H70" s="89">
        <v>25.95</v>
      </c>
      <c r="I70" s="37"/>
      <c r="J70" s="89">
        <v>14.49</v>
      </c>
      <c r="K70" s="90">
        <v>2</v>
      </c>
      <c r="L70" s="89">
        <v>32.979999999999997</v>
      </c>
      <c r="M70" s="34"/>
      <c r="N70" s="38">
        <f t="shared" si="5"/>
        <v>0</v>
      </c>
      <c r="O70" s="17"/>
    </row>
    <row r="71" spans="1:15" s="18" customFormat="1" ht="87" customHeight="1">
      <c r="A71" s="14"/>
      <c r="B71" s="101"/>
      <c r="C71" s="39" t="s">
        <v>144</v>
      </c>
      <c r="D71" s="34"/>
      <c r="E71" s="34"/>
      <c r="F71" s="72" t="s">
        <v>145</v>
      </c>
      <c r="G71" s="63">
        <v>601570950148</v>
      </c>
      <c r="H71" s="89">
        <v>25.95</v>
      </c>
      <c r="I71" s="37"/>
      <c r="J71" s="89">
        <v>14.49</v>
      </c>
      <c r="K71" s="90">
        <v>2</v>
      </c>
      <c r="L71" s="89">
        <v>28.58</v>
      </c>
      <c r="M71" s="34"/>
      <c r="N71" s="38">
        <f t="shared" si="5"/>
        <v>0</v>
      </c>
      <c r="O71" s="17"/>
    </row>
    <row r="72" spans="1:15" s="23" customFormat="1" ht="87" customHeight="1">
      <c r="A72" s="14"/>
      <c r="B72" s="101"/>
      <c r="C72" s="25">
        <v>10010</v>
      </c>
      <c r="D72" s="32"/>
      <c r="E72" s="32"/>
      <c r="F72" s="69" t="s">
        <v>146</v>
      </c>
      <c r="G72" s="60">
        <v>753807547581</v>
      </c>
      <c r="H72" s="83">
        <v>9.9499999999999993</v>
      </c>
      <c r="I72" s="26"/>
      <c r="J72" s="83">
        <v>5.45</v>
      </c>
      <c r="K72" s="86">
        <v>4</v>
      </c>
      <c r="L72" s="83">
        <f>K72*J72</f>
        <v>21.8</v>
      </c>
      <c r="M72" s="27"/>
      <c r="N72" s="29">
        <f t="shared" si="5"/>
        <v>0</v>
      </c>
      <c r="O72" s="22"/>
    </row>
    <row r="73" spans="1:15" s="23" customFormat="1" ht="87" customHeight="1">
      <c r="A73" s="21"/>
      <c r="B73" s="105"/>
      <c r="C73" s="25">
        <v>10017</v>
      </c>
      <c r="D73" s="32"/>
      <c r="E73" s="32"/>
      <c r="F73" s="69" t="s">
        <v>147</v>
      </c>
      <c r="G73" s="60">
        <v>791102587802</v>
      </c>
      <c r="H73" s="83">
        <v>11.95</v>
      </c>
      <c r="I73" s="26"/>
      <c r="J73" s="83">
        <v>6.55</v>
      </c>
      <c r="K73" s="86">
        <v>4</v>
      </c>
      <c r="L73" s="83">
        <f>K73*J73</f>
        <v>26.2</v>
      </c>
      <c r="M73" s="27"/>
      <c r="N73" s="29">
        <f t="shared" si="5"/>
        <v>0</v>
      </c>
      <c r="O73" s="22"/>
    </row>
    <row r="74" spans="1:15" s="23" customFormat="1" ht="87" customHeight="1">
      <c r="A74" s="21"/>
      <c r="B74" s="105"/>
      <c r="C74" s="25" t="s">
        <v>148</v>
      </c>
      <c r="D74" s="32"/>
      <c r="E74" s="32"/>
      <c r="F74" s="69" t="s">
        <v>149</v>
      </c>
      <c r="G74" s="60">
        <v>736902284025</v>
      </c>
      <c r="H74" s="83">
        <v>14.95</v>
      </c>
      <c r="I74" s="26"/>
      <c r="J74" s="83">
        <v>8.25</v>
      </c>
      <c r="K74" s="86">
        <v>4</v>
      </c>
      <c r="L74" s="83">
        <f>K74*J74</f>
        <v>33</v>
      </c>
      <c r="M74" s="27"/>
      <c r="N74" s="29">
        <f t="shared" si="5"/>
        <v>0</v>
      </c>
      <c r="O74" s="22"/>
    </row>
    <row r="75" spans="1:15" s="15" customFormat="1" ht="46" customHeight="1">
      <c r="A75" s="21"/>
      <c r="B75" s="116" t="s">
        <v>150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</row>
    <row r="76" spans="1:15" s="23" customFormat="1" ht="65.150000000000006" customHeight="1">
      <c r="A76" s="14"/>
      <c r="B76" s="102"/>
      <c r="C76" s="25" t="s">
        <v>151</v>
      </c>
      <c r="D76" s="32"/>
      <c r="E76" s="32"/>
      <c r="F76" s="69" t="s">
        <v>152</v>
      </c>
      <c r="G76" s="60">
        <v>657768824784</v>
      </c>
      <c r="H76" s="83">
        <v>14.95</v>
      </c>
      <c r="I76" s="26"/>
      <c r="J76" s="83">
        <v>8.25</v>
      </c>
      <c r="K76" s="91">
        <v>4</v>
      </c>
      <c r="L76" s="83">
        <f t="shared" ref="L76:L95" si="6">K76*J76</f>
        <v>33</v>
      </c>
      <c r="M76" s="32"/>
      <c r="N76" s="29">
        <f t="shared" ref="N76:N95" si="7">L76*M76</f>
        <v>0</v>
      </c>
      <c r="O76" s="22" t="s">
        <v>153</v>
      </c>
    </row>
    <row r="77" spans="1:15" s="23" customFormat="1" ht="65.150000000000006" customHeight="1">
      <c r="A77" s="21"/>
      <c r="B77" s="106"/>
      <c r="C77" s="25" t="s">
        <v>154</v>
      </c>
      <c r="D77" s="32"/>
      <c r="E77" s="32"/>
      <c r="F77" s="69" t="s">
        <v>155</v>
      </c>
      <c r="G77" s="60">
        <v>657768632488</v>
      </c>
      <c r="H77" s="83">
        <v>19.95</v>
      </c>
      <c r="I77" s="26"/>
      <c r="J77" s="83">
        <v>10.95</v>
      </c>
      <c r="K77" s="91">
        <v>4</v>
      </c>
      <c r="L77" s="83">
        <f t="shared" si="6"/>
        <v>43.8</v>
      </c>
      <c r="M77" s="32"/>
      <c r="N77" s="29">
        <f t="shared" si="7"/>
        <v>0</v>
      </c>
      <c r="O77" s="22" t="s">
        <v>156</v>
      </c>
    </row>
    <row r="78" spans="1:15" s="23" customFormat="1" ht="65.150000000000006" customHeight="1">
      <c r="A78" s="21"/>
      <c r="B78" s="106"/>
      <c r="C78" s="25" t="s">
        <v>157</v>
      </c>
      <c r="D78" s="32"/>
      <c r="E78" s="32"/>
      <c r="F78" s="69" t="s">
        <v>158</v>
      </c>
      <c r="G78" s="60">
        <v>657768844980</v>
      </c>
      <c r="H78" s="83">
        <v>24.95</v>
      </c>
      <c r="I78" s="26"/>
      <c r="J78" s="83">
        <v>13.72</v>
      </c>
      <c r="K78" s="91">
        <v>4</v>
      </c>
      <c r="L78" s="83">
        <f t="shared" si="6"/>
        <v>54.88</v>
      </c>
      <c r="M78" s="27"/>
      <c r="N78" s="29">
        <f t="shared" si="7"/>
        <v>0</v>
      </c>
      <c r="O78" s="22" t="s">
        <v>159</v>
      </c>
    </row>
    <row r="79" spans="1:15" s="18" customFormat="1" ht="65.150000000000006" customHeight="1">
      <c r="A79" s="21"/>
      <c r="B79" s="106"/>
      <c r="C79" s="25">
        <v>2795</v>
      </c>
      <c r="D79" s="32"/>
      <c r="E79" s="32"/>
      <c r="F79" s="69" t="s">
        <v>160</v>
      </c>
      <c r="G79" s="60">
        <v>736902283707</v>
      </c>
      <c r="H79" s="83">
        <v>7.95</v>
      </c>
      <c r="I79" s="26"/>
      <c r="J79" s="83">
        <v>4.4000000000000004</v>
      </c>
      <c r="K79" s="86">
        <v>4</v>
      </c>
      <c r="L79" s="83">
        <f t="shared" si="6"/>
        <v>17.600000000000001</v>
      </c>
      <c r="M79" s="32"/>
      <c r="N79" s="29">
        <f t="shared" si="7"/>
        <v>0</v>
      </c>
      <c r="O79" s="17" t="s">
        <v>161</v>
      </c>
    </row>
    <row r="80" spans="1:15" s="18" customFormat="1" ht="65.150000000000006" customHeight="1">
      <c r="A80" s="14"/>
      <c r="B80" s="102"/>
      <c r="C80" s="25">
        <v>2995</v>
      </c>
      <c r="D80" s="32"/>
      <c r="E80" s="32"/>
      <c r="F80" s="69" t="s">
        <v>162</v>
      </c>
      <c r="G80" s="60">
        <v>736902284599</v>
      </c>
      <c r="H80" s="83">
        <v>9.9499999999999993</v>
      </c>
      <c r="I80" s="26"/>
      <c r="J80" s="83">
        <v>5.45</v>
      </c>
      <c r="K80" s="86">
        <v>4</v>
      </c>
      <c r="L80" s="83">
        <f t="shared" si="6"/>
        <v>21.8</v>
      </c>
      <c r="M80" s="32"/>
      <c r="N80" s="29">
        <f t="shared" si="7"/>
        <v>0</v>
      </c>
      <c r="O80" s="17" t="s">
        <v>163</v>
      </c>
    </row>
    <row r="81" spans="1:15" s="15" customFormat="1" ht="65.150000000000006" customHeight="1">
      <c r="A81" s="14"/>
      <c r="B81" s="101"/>
      <c r="C81" s="25">
        <v>2129</v>
      </c>
      <c r="D81" s="27"/>
      <c r="E81" s="27"/>
      <c r="F81" s="69" t="s">
        <v>164</v>
      </c>
      <c r="G81" s="60">
        <v>736902283769</v>
      </c>
      <c r="H81" s="85">
        <v>12.95</v>
      </c>
      <c r="I81" s="28"/>
      <c r="J81" s="85">
        <v>7.12</v>
      </c>
      <c r="K81" s="84">
        <v>4</v>
      </c>
      <c r="L81" s="85">
        <f t="shared" si="6"/>
        <v>28.48</v>
      </c>
      <c r="M81" s="27"/>
      <c r="N81" s="29">
        <f t="shared" si="7"/>
        <v>0</v>
      </c>
      <c r="O81" s="16" t="s">
        <v>165</v>
      </c>
    </row>
    <row r="82" spans="1:15" s="15" customFormat="1" ht="65.150000000000006" customHeight="1">
      <c r="A82" s="14"/>
      <c r="B82" s="101"/>
      <c r="C82" s="25">
        <v>2149</v>
      </c>
      <c r="D82" s="27"/>
      <c r="E82" s="27"/>
      <c r="F82" s="69" t="s">
        <v>166</v>
      </c>
      <c r="G82" s="60">
        <v>736902283776</v>
      </c>
      <c r="H82" s="85">
        <v>14.95</v>
      </c>
      <c r="I82" s="28"/>
      <c r="J82" s="85">
        <v>8.25</v>
      </c>
      <c r="K82" s="84">
        <v>4</v>
      </c>
      <c r="L82" s="85">
        <f t="shared" si="6"/>
        <v>33</v>
      </c>
      <c r="M82" s="27"/>
      <c r="N82" s="29">
        <f t="shared" si="7"/>
        <v>0</v>
      </c>
      <c r="O82" s="16" t="s">
        <v>167</v>
      </c>
    </row>
    <row r="83" spans="1:15" s="23" customFormat="1" ht="65.150000000000006" customHeight="1">
      <c r="A83" s="14"/>
      <c r="B83" s="102"/>
      <c r="C83" s="25" t="s">
        <v>168</v>
      </c>
      <c r="D83" s="32"/>
      <c r="E83" s="32"/>
      <c r="F83" s="69" t="s">
        <v>169</v>
      </c>
      <c r="G83" s="60">
        <v>657768743702</v>
      </c>
      <c r="H83" s="83">
        <v>11.11</v>
      </c>
      <c r="I83" s="26"/>
      <c r="J83" s="83">
        <v>6.11</v>
      </c>
      <c r="K83" s="91">
        <v>4</v>
      </c>
      <c r="L83" s="83">
        <f t="shared" si="6"/>
        <v>24.44</v>
      </c>
      <c r="M83" s="32"/>
      <c r="N83" s="29">
        <f t="shared" si="7"/>
        <v>0</v>
      </c>
      <c r="O83" s="22" t="s">
        <v>170</v>
      </c>
    </row>
    <row r="84" spans="1:15" s="23" customFormat="1" ht="65.150000000000006" customHeight="1">
      <c r="A84" s="21"/>
      <c r="B84" s="105"/>
      <c r="C84" s="25" t="s">
        <v>171</v>
      </c>
      <c r="D84" s="32"/>
      <c r="E84" s="32"/>
      <c r="F84" s="69" t="s">
        <v>172</v>
      </c>
      <c r="G84" s="60">
        <v>645781846036</v>
      </c>
      <c r="H84" s="83">
        <v>12.95</v>
      </c>
      <c r="I84" s="26"/>
      <c r="J84" s="83">
        <v>7.12</v>
      </c>
      <c r="K84" s="91">
        <v>4</v>
      </c>
      <c r="L84" s="83">
        <f t="shared" si="6"/>
        <v>28.48</v>
      </c>
      <c r="M84" s="27"/>
      <c r="N84" s="29">
        <f t="shared" si="7"/>
        <v>0</v>
      </c>
      <c r="O84" s="22" t="s">
        <v>173</v>
      </c>
    </row>
    <row r="85" spans="1:15" s="23" customFormat="1" ht="65.150000000000006" customHeight="1">
      <c r="A85" s="21"/>
      <c r="B85" s="105"/>
      <c r="C85" s="25" t="s">
        <v>174</v>
      </c>
      <c r="D85" s="32"/>
      <c r="E85" s="32"/>
      <c r="F85" s="69" t="s">
        <v>175</v>
      </c>
      <c r="G85" s="60">
        <v>645781883666</v>
      </c>
      <c r="H85" s="83">
        <v>16.95</v>
      </c>
      <c r="I85" s="26"/>
      <c r="J85" s="83">
        <v>9.3000000000000007</v>
      </c>
      <c r="K85" s="86">
        <v>4</v>
      </c>
      <c r="L85" s="83">
        <f t="shared" si="6"/>
        <v>37.200000000000003</v>
      </c>
      <c r="M85" s="27"/>
      <c r="N85" s="29">
        <f t="shared" si="7"/>
        <v>0</v>
      </c>
      <c r="O85" s="22" t="s">
        <v>176</v>
      </c>
    </row>
    <row r="86" spans="1:15" s="23" customFormat="1" ht="65.150000000000006" customHeight="1">
      <c r="A86" s="21"/>
      <c r="B86" s="105"/>
      <c r="C86" s="25" t="s">
        <v>177</v>
      </c>
      <c r="D86" s="32"/>
      <c r="E86" s="32"/>
      <c r="F86" s="69" t="s">
        <v>178</v>
      </c>
      <c r="G86" s="60">
        <v>645781584563</v>
      </c>
      <c r="H86" s="83">
        <v>19.95</v>
      </c>
      <c r="I86" s="26"/>
      <c r="J86" s="83">
        <v>10.95</v>
      </c>
      <c r="K86" s="86">
        <v>2</v>
      </c>
      <c r="L86" s="83">
        <f t="shared" si="6"/>
        <v>21.9</v>
      </c>
      <c r="M86" s="27"/>
      <c r="N86" s="29">
        <f t="shared" si="7"/>
        <v>0</v>
      </c>
      <c r="O86" s="22" t="s">
        <v>179</v>
      </c>
    </row>
    <row r="87" spans="1:15" s="15" customFormat="1" ht="65.150000000000006" customHeight="1">
      <c r="A87" s="21"/>
      <c r="B87" s="105"/>
      <c r="C87" s="25">
        <v>31490</v>
      </c>
      <c r="D87" s="27"/>
      <c r="E87" s="27"/>
      <c r="F87" s="69" t="s">
        <v>180</v>
      </c>
      <c r="G87" s="60">
        <v>657768653537</v>
      </c>
      <c r="H87" s="85">
        <v>14.95</v>
      </c>
      <c r="I87" s="28"/>
      <c r="J87" s="85">
        <v>8.25</v>
      </c>
      <c r="K87" s="84">
        <v>4</v>
      </c>
      <c r="L87" s="85">
        <f t="shared" si="6"/>
        <v>33</v>
      </c>
      <c r="M87" s="27"/>
      <c r="N87" s="29">
        <f t="shared" si="7"/>
        <v>0</v>
      </c>
      <c r="O87" s="16" t="s">
        <v>181</v>
      </c>
    </row>
    <row r="88" spans="1:15" s="18" customFormat="1" ht="65.150000000000006" customHeight="1">
      <c r="A88" s="14"/>
      <c r="B88" s="102"/>
      <c r="C88" s="25">
        <v>3695</v>
      </c>
      <c r="D88" s="32"/>
      <c r="E88" s="32"/>
      <c r="F88" s="69" t="s">
        <v>182</v>
      </c>
      <c r="G88" s="60">
        <v>736902283783</v>
      </c>
      <c r="H88" s="83">
        <v>6.95</v>
      </c>
      <c r="I88" s="26"/>
      <c r="J88" s="83">
        <v>3.82</v>
      </c>
      <c r="K88" s="86">
        <v>4</v>
      </c>
      <c r="L88" s="83">
        <f t="shared" si="6"/>
        <v>15.28</v>
      </c>
      <c r="M88" s="32"/>
      <c r="N88" s="29">
        <f t="shared" si="7"/>
        <v>0</v>
      </c>
      <c r="O88" s="17" t="s">
        <v>183</v>
      </c>
    </row>
    <row r="89" spans="1:15" s="18" customFormat="1" ht="72.75" customHeight="1">
      <c r="A89" s="14"/>
      <c r="B89" s="102"/>
      <c r="C89" s="25">
        <v>3795</v>
      </c>
      <c r="D89" s="32"/>
      <c r="E89" s="32"/>
      <c r="F89" s="69" t="s">
        <v>184</v>
      </c>
      <c r="G89" s="60">
        <v>736902284292</v>
      </c>
      <c r="H89" s="83">
        <v>7.95</v>
      </c>
      <c r="I89" s="26"/>
      <c r="J89" s="83">
        <v>4.3499999999999996</v>
      </c>
      <c r="K89" s="86">
        <v>4</v>
      </c>
      <c r="L89" s="83">
        <f t="shared" si="6"/>
        <v>17.399999999999999</v>
      </c>
      <c r="M89" s="32"/>
      <c r="N89" s="29">
        <f t="shared" si="7"/>
        <v>0</v>
      </c>
      <c r="O89" s="17" t="s">
        <v>185</v>
      </c>
    </row>
    <row r="90" spans="1:15" s="18" customFormat="1" ht="74.25" customHeight="1">
      <c r="A90" s="14"/>
      <c r="B90" s="101"/>
      <c r="C90" s="25">
        <v>3895</v>
      </c>
      <c r="D90" s="32"/>
      <c r="E90" s="32"/>
      <c r="F90" s="69" t="s">
        <v>186</v>
      </c>
      <c r="G90" s="60">
        <v>736902284308</v>
      </c>
      <c r="H90" s="83">
        <v>8.9499999999999993</v>
      </c>
      <c r="I90" s="26"/>
      <c r="J90" s="83">
        <v>4.95</v>
      </c>
      <c r="K90" s="86">
        <v>4</v>
      </c>
      <c r="L90" s="83">
        <f t="shared" si="6"/>
        <v>19.8</v>
      </c>
      <c r="M90" s="32"/>
      <c r="N90" s="29">
        <f t="shared" si="7"/>
        <v>0</v>
      </c>
      <c r="O90" s="17" t="s">
        <v>187</v>
      </c>
    </row>
    <row r="91" spans="1:15" s="15" customFormat="1" ht="79.5" customHeight="1">
      <c r="A91" s="14"/>
      <c r="B91" s="101"/>
      <c r="C91" s="25">
        <v>3129</v>
      </c>
      <c r="D91" s="27"/>
      <c r="E91" s="27"/>
      <c r="F91" s="69" t="s">
        <v>188</v>
      </c>
      <c r="G91" s="60">
        <v>736902284216</v>
      </c>
      <c r="H91" s="85">
        <v>12.95</v>
      </c>
      <c r="I91" s="28"/>
      <c r="J91" s="85">
        <v>7.12</v>
      </c>
      <c r="K91" s="84">
        <v>4</v>
      </c>
      <c r="L91" s="85">
        <f t="shared" si="6"/>
        <v>28.48</v>
      </c>
      <c r="M91" s="27"/>
      <c r="N91" s="29">
        <f t="shared" si="7"/>
        <v>0</v>
      </c>
      <c r="O91" s="16" t="s">
        <v>189</v>
      </c>
    </row>
    <row r="92" spans="1:15" s="15" customFormat="1" ht="68.150000000000006" customHeight="1">
      <c r="A92" s="14"/>
      <c r="B92" s="101"/>
      <c r="C92" s="25">
        <v>3149</v>
      </c>
      <c r="D92" s="27"/>
      <c r="E92" s="27"/>
      <c r="F92" s="69" t="s">
        <v>190</v>
      </c>
      <c r="G92" s="60">
        <v>736902283714</v>
      </c>
      <c r="H92" s="85">
        <v>14.95</v>
      </c>
      <c r="I92" s="28"/>
      <c r="J92" s="85">
        <v>8.25</v>
      </c>
      <c r="K92" s="84">
        <v>4</v>
      </c>
      <c r="L92" s="85">
        <f t="shared" si="6"/>
        <v>33</v>
      </c>
      <c r="M92" s="27"/>
      <c r="N92" s="29">
        <f t="shared" si="7"/>
        <v>0</v>
      </c>
      <c r="O92" s="16" t="s">
        <v>191</v>
      </c>
    </row>
    <row r="93" spans="1:15" s="15" customFormat="1" ht="65.150000000000006" customHeight="1">
      <c r="A93" s="14"/>
      <c r="B93" s="101"/>
      <c r="C93" s="25">
        <v>51490</v>
      </c>
      <c r="D93" s="27"/>
      <c r="E93" s="27"/>
      <c r="F93" s="69" t="s">
        <v>192</v>
      </c>
      <c r="G93" s="60">
        <v>657768859779</v>
      </c>
      <c r="H93" s="85">
        <v>14.95</v>
      </c>
      <c r="I93" s="28"/>
      <c r="J93" s="85">
        <v>8.25</v>
      </c>
      <c r="K93" s="84">
        <v>4</v>
      </c>
      <c r="L93" s="85">
        <f t="shared" si="6"/>
        <v>33</v>
      </c>
      <c r="M93" s="27"/>
      <c r="N93" s="29">
        <f t="shared" si="7"/>
        <v>0</v>
      </c>
      <c r="O93" s="16" t="s">
        <v>193</v>
      </c>
    </row>
    <row r="94" spans="1:15" s="15" customFormat="1" ht="74.25" customHeight="1">
      <c r="A94" s="14"/>
      <c r="B94" s="101"/>
      <c r="C94" s="25">
        <v>4129</v>
      </c>
      <c r="D94" s="27"/>
      <c r="E94" s="27"/>
      <c r="F94" s="69" t="s">
        <v>194</v>
      </c>
      <c r="G94" s="60">
        <v>736902284339</v>
      </c>
      <c r="H94" s="85">
        <v>12.95</v>
      </c>
      <c r="I94" s="28"/>
      <c r="J94" s="85">
        <v>7.15</v>
      </c>
      <c r="K94" s="84">
        <v>4</v>
      </c>
      <c r="L94" s="85">
        <f t="shared" si="6"/>
        <v>28.6</v>
      </c>
      <c r="M94" s="27"/>
      <c r="N94" s="29">
        <f t="shared" si="7"/>
        <v>0</v>
      </c>
      <c r="O94" s="16" t="s">
        <v>195</v>
      </c>
    </row>
    <row r="95" spans="1:15" s="15" customFormat="1" ht="73" customHeight="1">
      <c r="A95" s="14"/>
      <c r="B95" s="101"/>
      <c r="C95" s="25">
        <v>5149</v>
      </c>
      <c r="D95" s="27"/>
      <c r="E95" s="27"/>
      <c r="F95" s="69" t="s">
        <v>196</v>
      </c>
      <c r="G95" s="60">
        <v>736902284087</v>
      </c>
      <c r="H95" s="85">
        <v>14.95</v>
      </c>
      <c r="I95" s="28"/>
      <c r="J95" s="85">
        <v>8.2200000000000006</v>
      </c>
      <c r="K95" s="84">
        <v>4</v>
      </c>
      <c r="L95" s="85">
        <f t="shared" si="6"/>
        <v>32.880000000000003</v>
      </c>
      <c r="M95" s="27"/>
      <c r="N95" s="29">
        <f t="shared" si="7"/>
        <v>0</v>
      </c>
      <c r="O95" s="16" t="s">
        <v>197</v>
      </c>
    </row>
    <row r="96" spans="1:15" s="15" customFormat="1" ht="48" customHeight="1">
      <c r="A96" s="14"/>
      <c r="B96" s="116" t="s">
        <v>341</v>
      </c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</row>
    <row r="97" spans="1:15" s="15" customFormat="1" ht="78" customHeight="1">
      <c r="A97" s="14"/>
      <c r="B97" s="102"/>
      <c r="C97" s="25" t="s">
        <v>260</v>
      </c>
      <c r="D97" s="35"/>
      <c r="E97" s="35"/>
      <c r="F97" s="69" t="s">
        <v>261</v>
      </c>
      <c r="G97" s="60">
        <v>736902284506</v>
      </c>
      <c r="H97" s="85">
        <v>9.9499999999999993</v>
      </c>
      <c r="I97" s="28"/>
      <c r="J97" s="85">
        <v>5.5</v>
      </c>
      <c r="K97" s="84">
        <v>4</v>
      </c>
      <c r="L97" s="85">
        <f t="shared" ref="L97:L102" si="8">K97*J97</f>
        <v>22</v>
      </c>
      <c r="M97" s="27"/>
      <c r="N97" s="29">
        <f t="shared" ref="N97:N124" si="9">L97*M97</f>
        <v>0</v>
      </c>
      <c r="O97" s="16" t="s">
        <v>262</v>
      </c>
    </row>
    <row r="98" spans="1:15" s="15" customFormat="1" ht="78" customHeight="1">
      <c r="A98" s="14"/>
      <c r="B98" s="101"/>
      <c r="C98" s="25" t="s">
        <v>289</v>
      </c>
      <c r="D98" s="35"/>
      <c r="E98" s="35"/>
      <c r="F98" s="69" t="s">
        <v>290</v>
      </c>
      <c r="G98" s="60">
        <v>736902284544</v>
      </c>
      <c r="H98" s="85">
        <v>9.9499999999999993</v>
      </c>
      <c r="I98" s="28"/>
      <c r="J98" s="85">
        <v>5.5</v>
      </c>
      <c r="K98" s="84">
        <v>4</v>
      </c>
      <c r="L98" s="85">
        <f t="shared" si="8"/>
        <v>22</v>
      </c>
      <c r="M98" s="27"/>
      <c r="N98" s="29">
        <f>L98*M98</f>
        <v>0</v>
      </c>
      <c r="O98" s="16" t="s">
        <v>291</v>
      </c>
    </row>
    <row r="99" spans="1:15" s="18" customFormat="1" ht="78" customHeight="1">
      <c r="A99" s="14"/>
      <c r="B99" s="102"/>
      <c r="C99" s="25" t="s">
        <v>292</v>
      </c>
      <c r="D99" s="35"/>
      <c r="E99" s="35"/>
      <c r="F99" s="69" t="s">
        <v>293</v>
      </c>
      <c r="G99" s="60">
        <v>791102587741</v>
      </c>
      <c r="H99" s="83">
        <v>9.9499999999999993</v>
      </c>
      <c r="I99" s="26"/>
      <c r="J99" s="83">
        <v>5.9</v>
      </c>
      <c r="K99" s="86">
        <v>4</v>
      </c>
      <c r="L99" s="83">
        <f t="shared" si="8"/>
        <v>23.6</v>
      </c>
      <c r="M99" s="32"/>
      <c r="N99" s="29">
        <f>L99*M99</f>
        <v>0</v>
      </c>
      <c r="O99" s="17" t="s">
        <v>294</v>
      </c>
    </row>
    <row r="100" spans="1:15" s="15" customFormat="1" ht="78" customHeight="1">
      <c r="A100" s="14"/>
      <c r="B100" s="101"/>
      <c r="C100" s="25" t="s">
        <v>263</v>
      </c>
      <c r="D100" s="35"/>
      <c r="E100" s="35"/>
      <c r="F100" s="69" t="s">
        <v>264</v>
      </c>
      <c r="G100" s="60">
        <v>736902283721</v>
      </c>
      <c r="H100" s="85">
        <v>19.95</v>
      </c>
      <c r="I100" s="28"/>
      <c r="J100" s="85">
        <v>10.95</v>
      </c>
      <c r="K100" s="84">
        <v>4</v>
      </c>
      <c r="L100" s="85">
        <f t="shared" si="8"/>
        <v>43.8</v>
      </c>
      <c r="M100" s="27"/>
      <c r="N100" s="29">
        <f>L100*M100</f>
        <v>0</v>
      </c>
      <c r="O100" s="16"/>
    </row>
    <row r="101" spans="1:15" s="15" customFormat="1" ht="78" customHeight="1">
      <c r="A101" s="14"/>
      <c r="B101" s="101"/>
      <c r="C101" s="25" t="s">
        <v>267</v>
      </c>
      <c r="D101" s="35"/>
      <c r="E101" s="35"/>
      <c r="F101" s="69" t="s">
        <v>268</v>
      </c>
      <c r="G101" s="60">
        <v>619011956512</v>
      </c>
      <c r="H101" s="85">
        <v>34.950000000000003</v>
      </c>
      <c r="I101" s="28"/>
      <c r="J101" s="85">
        <v>19.95</v>
      </c>
      <c r="K101" s="84">
        <v>2</v>
      </c>
      <c r="L101" s="85">
        <f t="shared" si="8"/>
        <v>39.9</v>
      </c>
      <c r="M101" s="27"/>
      <c r="N101" s="29">
        <f>L101*M101</f>
        <v>0</v>
      </c>
      <c r="O101" s="16"/>
    </row>
    <row r="102" spans="1:15" s="18" customFormat="1" ht="78" customHeight="1">
      <c r="A102" s="14"/>
      <c r="B102" s="101"/>
      <c r="C102" s="25" t="s">
        <v>295</v>
      </c>
      <c r="D102" s="35"/>
      <c r="E102" s="35"/>
      <c r="F102" s="69" t="s">
        <v>296</v>
      </c>
      <c r="G102" s="60">
        <v>791192587055</v>
      </c>
      <c r="H102" s="83">
        <v>35</v>
      </c>
      <c r="I102" s="26"/>
      <c r="J102" s="83">
        <v>19.25</v>
      </c>
      <c r="K102" s="86">
        <v>2</v>
      </c>
      <c r="L102" s="83">
        <f t="shared" si="8"/>
        <v>38.5</v>
      </c>
      <c r="M102" s="32"/>
      <c r="N102" s="29">
        <f>L102*M102</f>
        <v>0</v>
      </c>
      <c r="O102" s="17"/>
    </row>
    <row r="103" spans="1:15" s="15" customFormat="1" ht="48" customHeight="1">
      <c r="A103" s="14"/>
      <c r="B103" s="116" t="s">
        <v>342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</row>
    <row r="104" spans="1:15" s="15" customFormat="1" ht="78" customHeight="1">
      <c r="A104" s="14"/>
      <c r="B104" s="101"/>
      <c r="C104" s="25" t="s">
        <v>273</v>
      </c>
      <c r="D104" s="35"/>
      <c r="E104" s="35"/>
      <c r="F104" s="69" t="s">
        <v>274</v>
      </c>
      <c r="G104" s="60">
        <v>736902284582</v>
      </c>
      <c r="H104" s="85">
        <v>16.95</v>
      </c>
      <c r="I104" s="28"/>
      <c r="J104" s="85">
        <v>9.32</v>
      </c>
      <c r="K104" s="84">
        <v>4</v>
      </c>
      <c r="L104" s="85">
        <f t="shared" ref="L104:L112" si="10">K104*J104</f>
        <v>37.28</v>
      </c>
      <c r="M104" s="27"/>
      <c r="N104" s="29">
        <f>L104*M104</f>
        <v>0</v>
      </c>
      <c r="O104" s="16"/>
    </row>
    <row r="105" spans="1:15" s="18" customFormat="1" ht="78" customHeight="1">
      <c r="A105" s="14"/>
      <c r="B105" s="101"/>
      <c r="C105" s="25">
        <v>10015</v>
      </c>
      <c r="D105" s="35"/>
      <c r="E105" s="35"/>
      <c r="F105" s="69" t="s">
        <v>297</v>
      </c>
      <c r="G105" s="60">
        <v>791102587819</v>
      </c>
      <c r="H105" s="83">
        <v>17.95</v>
      </c>
      <c r="I105" s="26"/>
      <c r="J105" s="83">
        <v>9.85</v>
      </c>
      <c r="K105" s="86">
        <v>4</v>
      </c>
      <c r="L105" s="83">
        <f t="shared" si="10"/>
        <v>39.4</v>
      </c>
      <c r="M105" s="32"/>
      <c r="N105" s="29">
        <f>L105*M105</f>
        <v>0</v>
      </c>
      <c r="O105" s="17" t="s">
        <v>298</v>
      </c>
    </row>
    <row r="106" spans="1:15" s="18" customFormat="1" ht="78" customHeight="1">
      <c r="A106" s="14"/>
      <c r="B106" s="101"/>
      <c r="C106" s="25" t="s">
        <v>299</v>
      </c>
      <c r="D106" s="35"/>
      <c r="E106" s="35"/>
      <c r="F106" s="69" t="s">
        <v>300</v>
      </c>
      <c r="G106" s="60">
        <v>791102587079</v>
      </c>
      <c r="H106" s="83">
        <v>22.95</v>
      </c>
      <c r="I106" s="26"/>
      <c r="J106" s="83">
        <v>12.62</v>
      </c>
      <c r="K106" s="86">
        <v>2</v>
      </c>
      <c r="L106" s="83">
        <f t="shared" si="10"/>
        <v>25.24</v>
      </c>
      <c r="M106" s="32"/>
      <c r="N106" s="29">
        <f>L106*M106</f>
        <v>0</v>
      </c>
      <c r="O106" s="17"/>
    </row>
    <row r="107" spans="1:15" s="15" customFormat="1" ht="78" customHeight="1">
      <c r="A107" s="14"/>
      <c r="B107" s="101"/>
      <c r="C107" s="25" t="s">
        <v>265</v>
      </c>
      <c r="D107" s="35"/>
      <c r="E107" s="35"/>
      <c r="F107" s="69" t="s">
        <v>266</v>
      </c>
      <c r="G107" s="60">
        <v>736902284438</v>
      </c>
      <c r="H107" s="85">
        <v>28.95</v>
      </c>
      <c r="I107" s="28"/>
      <c r="J107" s="85">
        <v>16.47</v>
      </c>
      <c r="K107" s="84">
        <v>4</v>
      </c>
      <c r="L107" s="85">
        <f t="shared" si="10"/>
        <v>65.88</v>
      </c>
      <c r="M107" s="27"/>
      <c r="N107" s="29">
        <f>L107*M107</f>
        <v>0</v>
      </c>
      <c r="O107" s="16"/>
    </row>
    <row r="108" spans="1:15" s="18" customFormat="1" ht="78" customHeight="1">
      <c r="A108" s="14"/>
      <c r="B108" s="101"/>
      <c r="C108" s="25" t="s">
        <v>301</v>
      </c>
      <c r="D108" s="35"/>
      <c r="E108" s="35"/>
      <c r="F108" s="69" t="s">
        <v>302</v>
      </c>
      <c r="G108" s="60">
        <v>791102587673</v>
      </c>
      <c r="H108" s="83">
        <v>39</v>
      </c>
      <c r="I108" s="26"/>
      <c r="J108" s="83">
        <v>21.45</v>
      </c>
      <c r="K108" s="86">
        <v>2</v>
      </c>
      <c r="L108" s="83">
        <f t="shared" si="10"/>
        <v>42.9</v>
      </c>
      <c r="M108" s="32"/>
      <c r="N108" s="29">
        <f>L108*M108</f>
        <v>0</v>
      </c>
      <c r="O108" s="17" t="s">
        <v>74</v>
      </c>
    </row>
    <row r="109" spans="1:15" s="15" customFormat="1" ht="78" customHeight="1">
      <c r="A109" s="14"/>
      <c r="B109" s="101"/>
      <c r="C109" s="25" t="s">
        <v>275</v>
      </c>
      <c r="D109" s="35"/>
      <c r="E109" s="35"/>
      <c r="F109" s="69" t="s">
        <v>276</v>
      </c>
      <c r="G109" s="60">
        <v>791102587710</v>
      </c>
      <c r="H109" s="85">
        <v>45</v>
      </c>
      <c r="I109" s="28"/>
      <c r="J109" s="85">
        <v>24.75</v>
      </c>
      <c r="K109" s="84">
        <v>1</v>
      </c>
      <c r="L109" s="85">
        <f t="shared" si="10"/>
        <v>24.75</v>
      </c>
      <c r="M109" s="27"/>
      <c r="N109" s="29">
        <f t="shared" si="9"/>
        <v>0</v>
      </c>
      <c r="O109" s="16"/>
    </row>
    <row r="110" spans="1:15" s="15" customFormat="1" ht="78" customHeight="1">
      <c r="A110" s="14"/>
      <c r="B110" s="101"/>
      <c r="C110" s="25" t="s">
        <v>277</v>
      </c>
      <c r="D110" s="35"/>
      <c r="E110" s="35"/>
      <c r="F110" s="69" t="s">
        <v>278</v>
      </c>
      <c r="G110" s="60">
        <v>736902284483</v>
      </c>
      <c r="H110" s="85">
        <v>49.95</v>
      </c>
      <c r="I110" s="28"/>
      <c r="J110" s="85">
        <v>27.5</v>
      </c>
      <c r="K110" s="84">
        <v>1</v>
      </c>
      <c r="L110" s="85">
        <f t="shared" si="10"/>
        <v>27.5</v>
      </c>
      <c r="M110" s="27"/>
      <c r="N110" s="29">
        <f t="shared" si="9"/>
        <v>0</v>
      </c>
      <c r="O110" s="16"/>
    </row>
    <row r="111" spans="1:15" s="15" customFormat="1" ht="78" customHeight="1">
      <c r="A111" s="14"/>
      <c r="B111" s="101"/>
      <c r="C111" s="25" t="s">
        <v>279</v>
      </c>
      <c r="D111" s="35"/>
      <c r="E111" s="35"/>
      <c r="F111" s="69" t="s">
        <v>280</v>
      </c>
      <c r="G111" s="60">
        <v>601570950070</v>
      </c>
      <c r="H111" s="85">
        <v>59.95</v>
      </c>
      <c r="I111" s="28"/>
      <c r="J111" s="85">
        <v>32.950000000000003</v>
      </c>
      <c r="K111" s="84">
        <v>1</v>
      </c>
      <c r="L111" s="85">
        <f t="shared" si="10"/>
        <v>32.950000000000003</v>
      </c>
      <c r="M111" s="27"/>
      <c r="N111" s="29">
        <f>L111*M111</f>
        <v>0</v>
      </c>
      <c r="O111" s="16"/>
    </row>
    <row r="112" spans="1:15" s="15" customFormat="1" ht="78" customHeight="1">
      <c r="A112" s="14"/>
      <c r="B112" s="101"/>
      <c r="C112" s="25" t="s">
        <v>281</v>
      </c>
      <c r="D112" s="35"/>
      <c r="E112" s="35"/>
      <c r="F112" s="69" t="s">
        <v>282</v>
      </c>
      <c r="G112" s="60">
        <v>736902284520</v>
      </c>
      <c r="H112" s="85">
        <v>74.95</v>
      </c>
      <c r="I112" s="28"/>
      <c r="J112" s="85">
        <v>41.25</v>
      </c>
      <c r="K112" s="84">
        <v>1</v>
      </c>
      <c r="L112" s="85">
        <f t="shared" si="10"/>
        <v>41.25</v>
      </c>
      <c r="M112" s="27"/>
      <c r="N112" s="29">
        <f>L112*M112</f>
        <v>0</v>
      </c>
      <c r="O112" s="16"/>
    </row>
    <row r="113" spans="1:15" s="15" customFormat="1" ht="48" customHeight="1">
      <c r="A113" s="14"/>
      <c r="B113" s="116" t="s">
        <v>343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</row>
    <row r="114" spans="1:15" s="15" customFormat="1" ht="78" customHeight="1">
      <c r="A114" s="14"/>
      <c r="B114" s="101"/>
      <c r="C114" s="25" t="s">
        <v>283</v>
      </c>
      <c r="D114" s="35"/>
      <c r="E114" s="35"/>
      <c r="F114" s="69" t="s">
        <v>284</v>
      </c>
      <c r="G114" s="60">
        <v>619011956536</v>
      </c>
      <c r="H114" s="85">
        <v>22.95</v>
      </c>
      <c r="I114" s="28"/>
      <c r="J114" s="85">
        <v>12.62</v>
      </c>
      <c r="K114" s="84">
        <v>4</v>
      </c>
      <c r="L114" s="85">
        <f t="shared" ref="L114:L124" si="11">K114*J114</f>
        <v>50.48</v>
      </c>
      <c r="M114" s="27"/>
      <c r="N114" s="29">
        <f t="shared" ref="N114:N118" si="12">L114*M114</f>
        <v>0</v>
      </c>
      <c r="O114" s="16"/>
    </row>
    <row r="115" spans="1:15" s="15" customFormat="1" ht="78" customHeight="1">
      <c r="A115" s="14"/>
      <c r="B115" s="101"/>
      <c r="C115" s="25" t="s">
        <v>285</v>
      </c>
      <c r="D115" s="35"/>
      <c r="E115" s="35"/>
      <c r="F115" s="69" t="s">
        <v>286</v>
      </c>
      <c r="G115" s="60">
        <v>736902284155</v>
      </c>
      <c r="H115" s="85">
        <v>31.99</v>
      </c>
      <c r="I115" s="28"/>
      <c r="J115" s="85">
        <v>17.59</v>
      </c>
      <c r="K115" s="84">
        <v>2</v>
      </c>
      <c r="L115" s="85">
        <v>70.400000000000006</v>
      </c>
      <c r="M115" s="27"/>
      <c r="N115" s="29">
        <f t="shared" si="12"/>
        <v>0</v>
      </c>
      <c r="O115" s="16"/>
    </row>
    <row r="116" spans="1:15" s="15" customFormat="1" ht="84.75" customHeight="1">
      <c r="A116" s="14"/>
      <c r="B116" s="101"/>
      <c r="C116" s="25" t="s">
        <v>269</v>
      </c>
      <c r="D116" s="35"/>
      <c r="E116" s="35"/>
      <c r="F116" s="69" t="s">
        <v>270</v>
      </c>
      <c r="G116" s="60">
        <v>791102587055</v>
      </c>
      <c r="H116" s="85">
        <v>35</v>
      </c>
      <c r="I116" s="28"/>
      <c r="J116" s="85">
        <v>19.25</v>
      </c>
      <c r="K116" s="84">
        <v>2</v>
      </c>
      <c r="L116" s="85">
        <f t="shared" si="11"/>
        <v>38.5</v>
      </c>
      <c r="M116" s="27"/>
      <c r="N116" s="29">
        <f t="shared" si="12"/>
        <v>0</v>
      </c>
      <c r="O116" s="16"/>
    </row>
    <row r="117" spans="1:15" s="15" customFormat="1" ht="78" customHeight="1">
      <c r="A117" s="14"/>
      <c r="B117" s="101"/>
      <c r="C117" s="25" t="s">
        <v>303</v>
      </c>
      <c r="D117" s="35"/>
      <c r="E117" s="35"/>
      <c r="F117" s="69" t="s">
        <v>304</v>
      </c>
      <c r="G117" s="60">
        <v>791102587697</v>
      </c>
      <c r="H117" s="83">
        <v>39.950000000000003</v>
      </c>
      <c r="I117" s="28"/>
      <c r="J117" s="83">
        <v>21.45</v>
      </c>
      <c r="K117" s="86">
        <v>2</v>
      </c>
      <c r="L117" s="85">
        <f t="shared" si="11"/>
        <v>42.9</v>
      </c>
      <c r="M117" s="27"/>
      <c r="N117" s="29">
        <f t="shared" si="12"/>
        <v>0</v>
      </c>
      <c r="O117" s="16" t="s">
        <v>305</v>
      </c>
    </row>
    <row r="118" spans="1:15" s="15" customFormat="1" ht="78" customHeight="1">
      <c r="A118" s="14"/>
      <c r="B118" s="101"/>
      <c r="C118" s="25" t="s">
        <v>306</v>
      </c>
      <c r="D118" s="35"/>
      <c r="E118" s="35"/>
      <c r="F118" s="69" t="s">
        <v>307</v>
      </c>
      <c r="G118" s="60">
        <v>791102587710</v>
      </c>
      <c r="H118" s="83">
        <v>45</v>
      </c>
      <c r="I118" s="28"/>
      <c r="J118" s="83">
        <v>24.75</v>
      </c>
      <c r="K118" s="86">
        <v>1</v>
      </c>
      <c r="L118" s="85">
        <f t="shared" si="11"/>
        <v>24.75</v>
      </c>
      <c r="M118" s="27"/>
      <c r="N118" s="29">
        <f t="shared" si="12"/>
        <v>0</v>
      </c>
      <c r="O118" s="16"/>
    </row>
    <row r="119" spans="1:15" s="15" customFormat="1" ht="93" customHeight="1">
      <c r="A119" s="14"/>
      <c r="B119" s="101"/>
      <c r="C119" s="25" t="s">
        <v>308</v>
      </c>
      <c r="D119" s="44"/>
      <c r="E119" s="44"/>
      <c r="F119" s="69" t="s">
        <v>309</v>
      </c>
      <c r="G119" s="60">
        <v>736902284483</v>
      </c>
      <c r="H119" s="83">
        <v>45</v>
      </c>
      <c r="I119" s="28"/>
      <c r="J119" s="83">
        <v>27.5</v>
      </c>
      <c r="K119" s="86">
        <v>1</v>
      </c>
      <c r="L119" s="85">
        <f t="shared" si="11"/>
        <v>27.5</v>
      </c>
      <c r="M119" s="27"/>
      <c r="N119" s="29">
        <f t="shared" si="9"/>
        <v>0</v>
      </c>
      <c r="O119" s="16" t="s">
        <v>310</v>
      </c>
    </row>
    <row r="120" spans="1:15" s="15" customFormat="1" ht="89.25" customHeight="1">
      <c r="A120" s="14"/>
      <c r="B120" s="101"/>
      <c r="C120" s="25" t="s">
        <v>311</v>
      </c>
      <c r="D120" s="35"/>
      <c r="E120" s="35"/>
      <c r="F120" s="69" t="s">
        <v>312</v>
      </c>
      <c r="G120" s="60">
        <v>736902284476</v>
      </c>
      <c r="H120" s="83">
        <v>49.95</v>
      </c>
      <c r="I120" s="28"/>
      <c r="J120" s="83">
        <v>32.950000000000003</v>
      </c>
      <c r="K120" s="86">
        <v>1</v>
      </c>
      <c r="L120" s="85">
        <f t="shared" si="11"/>
        <v>32.950000000000003</v>
      </c>
      <c r="M120" s="27"/>
      <c r="N120" s="29">
        <f t="shared" si="9"/>
        <v>0</v>
      </c>
      <c r="O120" s="16" t="s">
        <v>313</v>
      </c>
    </row>
    <row r="121" spans="1:15" s="15" customFormat="1" ht="78" customHeight="1">
      <c r="A121" s="14"/>
      <c r="B121" s="101"/>
      <c r="C121" s="25" t="s">
        <v>287</v>
      </c>
      <c r="D121" s="35"/>
      <c r="E121" s="35"/>
      <c r="F121" s="69" t="s">
        <v>288</v>
      </c>
      <c r="G121" s="60">
        <v>736902284551</v>
      </c>
      <c r="H121" s="85">
        <v>59.95</v>
      </c>
      <c r="I121" s="28"/>
      <c r="J121" s="85">
        <v>32.97</v>
      </c>
      <c r="K121" s="84">
        <v>1</v>
      </c>
      <c r="L121" s="85">
        <f t="shared" si="11"/>
        <v>32.97</v>
      </c>
      <c r="M121" s="27"/>
      <c r="N121" s="29">
        <f>L121*M121</f>
        <v>0</v>
      </c>
      <c r="O121" s="16"/>
    </row>
    <row r="122" spans="1:15" s="15" customFormat="1" ht="78" customHeight="1">
      <c r="A122" s="14"/>
      <c r="B122" s="101"/>
      <c r="C122" s="25" t="s">
        <v>271</v>
      </c>
      <c r="D122" s="35"/>
      <c r="E122" s="35"/>
      <c r="F122" s="69" t="s">
        <v>272</v>
      </c>
      <c r="G122" s="60">
        <v>736902284520</v>
      </c>
      <c r="H122" s="85">
        <v>74.92</v>
      </c>
      <c r="I122" s="28"/>
      <c r="J122" s="85">
        <v>41.22</v>
      </c>
      <c r="K122" s="84">
        <v>1</v>
      </c>
      <c r="L122" s="85">
        <f t="shared" si="11"/>
        <v>41.22</v>
      </c>
      <c r="M122" s="27"/>
      <c r="N122" s="29">
        <f>L122*M122</f>
        <v>0</v>
      </c>
      <c r="O122" s="16"/>
    </row>
    <row r="123" spans="1:15" s="15" customFormat="1" ht="78" customHeight="1">
      <c r="A123" s="14"/>
      <c r="B123" s="101"/>
      <c r="C123" s="25" t="s">
        <v>314</v>
      </c>
      <c r="D123" s="30"/>
      <c r="E123" s="30"/>
      <c r="F123" s="69" t="s">
        <v>315</v>
      </c>
      <c r="G123" s="60">
        <v>736902284469</v>
      </c>
      <c r="H123" s="83">
        <v>74.95</v>
      </c>
      <c r="I123" s="28"/>
      <c r="J123" s="83">
        <v>41.25</v>
      </c>
      <c r="K123" s="84">
        <v>1</v>
      </c>
      <c r="L123" s="85">
        <f t="shared" si="11"/>
        <v>41.25</v>
      </c>
      <c r="M123" s="27"/>
      <c r="N123" s="29">
        <f t="shared" si="9"/>
        <v>0</v>
      </c>
      <c r="O123" s="16" t="s">
        <v>316</v>
      </c>
    </row>
    <row r="124" spans="1:15" s="15" customFormat="1" ht="78" customHeight="1">
      <c r="A124" s="14"/>
      <c r="B124" s="101"/>
      <c r="C124" s="25" t="s">
        <v>317</v>
      </c>
      <c r="D124" s="30"/>
      <c r="E124" s="30"/>
      <c r="F124" s="69" t="s">
        <v>318</v>
      </c>
      <c r="G124" s="60">
        <v>736902284469</v>
      </c>
      <c r="H124" s="83">
        <v>74.95</v>
      </c>
      <c r="I124" s="28"/>
      <c r="J124" s="83">
        <v>41.25</v>
      </c>
      <c r="K124" s="84">
        <v>1</v>
      </c>
      <c r="L124" s="85">
        <f t="shared" si="11"/>
        <v>41.25</v>
      </c>
      <c r="M124" s="27"/>
      <c r="N124" s="29">
        <f t="shared" si="9"/>
        <v>0</v>
      </c>
      <c r="O124" s="16"/>
    </row>
    <row r="125" spans="1:15" s="15" customFormat="1" ht="58" customHeight="1">
      <c r="A125" s="14"/>
      <c r="B125" s="116" t="s">
        <v>344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</row>
    <row r="126" spans="1:15" s="15" customFormat="1" ht="87" customHeight="1">
      <c r="A126" s="14"/>
      <c r="B126" s="101"/>
      <c r="C126" s="25" t="s">
        <v>254</v>
      </c>
      <c r="D126" s="27"/>
      <c r="E126" s="27"/>
      <c r="F126" s="69" t="s">
        <v>255</v>
      </c>
      <c r="G126" s="60">
        <v>645781996014</v>
      </c>
      <c r="H126" s="83">
        <v>24.95</v>
      </c>
      <c r="I126" s="28"/>
      <c r="J126" s="83">
        <v>13.75</v>
      </c>
      <c r="K126" s="84">
        <v>4</v>
      </c>
      <c r="L126" s="83">
        <f>K126*J126</f>
        <v>55</v>
      </c>
      <c r="M126" s="27"/>
      <c r="N126" s="29">
        <f>L126*M126</f>
        <v>0</v>
      </c>
      <c r="O126" s="16"/>
    </row>
    <row r="127" spans="1:15" s="15" customFormat="1" ht="87" customHeight="1">
      <c r="A127" s="14"/>
      <c r="B127" s="101"/>
      <c r="C127" s="25" t="s">
        <v>256</v>
      </c>
      <c r="D127" s="27"/>
      <c r="E127" s="27"/>
      <c r="F127" s="69" t="s">
        <v>257</v>
      </c>
      <c r="G127" s="60">
        <v>619011956185</v>
      </c>
      <c r="H127" s="83">
        <v>39.950000000000003</v>
      </c>
      <c r="I127" s="28"/>
      <c r="J127" s="83">
        <v>21.98</v>
      </c>
      <c r="K127" s="84">
        <v>2</v>
      </c>
      <c r="L127" s="83">
        <f>K127*J127</f>
        <v>43.96</v>
      </c>
      <c r="M127" s="27"/>
      <c r="N127" s="29">
        <f>L127*M127</f>
        <v>0</v>
      </c>
      <c r="O127" s="16"/>
    </row>
    <row r="128" spans="1:15" s="15" customFormat="1" ht="87" customHeight="1">
      <c r="A128" s="14"/>
      <c r="B128" s="101"/>
      <c r="C128" s="25" t="s">
        <v>258</v>
      </c>
      <c r="D128" s="27"/>
      <c r="E128" s="27"/>
      <c r="F128" s="69" t="s">
        <v>259</v>
      </c>
      <c r="G128" s="60">
        <v>645781981843</v>
      </c>
      <c r="H128" s="83">
        <v>59.95</v>
      </c>
      <c r="I128" s="28"/>
      <c r="J128" s="83">
        <v>32.979999999999997</v>
      </c>
      <c r="K128" s="84">
        <v>1</v>
      </c>
      <c r="L128" s="83">
        <f>K128*J128</f>
        <v>32.979999999999997</v>
      </c>
      <c r="M128" s="27"/>
      <c r="N128" s="29">
        <f>L128*M128</f>
        <v>0</v>
      </c>
      <c r="O128" s="16"/>
    </row>
    <row r="129" spans="1:15" s="15" customFormat="1" ht="45" customHeight="1">
      <c r="A129" s="14"/>
      <c r="B129" s="116" t="s">
        <v>198</v>
      </c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</row>
    <row r="130" spans="1:15" s="15" customFormat="1" ht="87" customHeight="1">
      <c r="A130" s="14"/>
      <c r="B130" s="101"/>
      <c r="C130" s="25" t="s">
        <v>199</v>
      </c>
      <c r="D130" s="32"/>
      <c r="E130" s="32"/>
      <c r="F130" s="69" t="s">
        <v>200</v>
      </c>
      <c r="G130" s="60">
        <v>619011956505</v>
      </c>
      <c r="H130" s="83">
        <v>3.95</v>
      </c>
      <c r="I130" s="28"/>
      <c r="J130" s="83">
        <v>2.2000000000000002</v>
      </c>
      <c r="K130" s="91">
        <v>4</v>
      </c>
      <c r="L130" s="85">
        <f>K130*J130</f>
        <v>8.8000000000000007</v>
      </c>
      <c r="M130" s="27"/>
      <c r="N130" s="29">
        <f t="shared" ref="N130:N143" si="13">L130*M130</f>
        <v>0</v>
      </c>
      <c r="O130" s="16" t="s">
        <v>16</v>
      </c>
    </row>
    <row r="131" spans="1:15" s="15" customFormat="1" ht="87" customHeight="1">
      <c r="A131" s="14"/>
      <c r="B131" s="101"/>
      <c r="C131" s="25" t="s">
        <v>201</v>
      </c>
      <c r="D131" s="32"/>
      <c r="E131" s="32"/>
      <c r="F131" s="69" t="s">
        <v>202</v>
      </c>
      <c r="G131" s="60">
        <v>619011955959</v>
      </c>
      <c r="H131" s="83">
        <v>7.95</v>
      </c>
      <c r="I131" s="28"/>
      <c r="J131" s="83">
        <v>4.4000000000000004</v>
      </c>
      <c r="K131" s="91" t="s">
        <v>203</v>
      </c>
      <c r="L131" s="85">
        <f>K131*J131</f>
        <v>17.600000000000001</v>
      </c>
      <c r="M131" s="27"/>
      <c r="N131" s="29">
        <f t="shared" si="13"/>
        <v>0</v>
      </c>
      <c r="O131" s="16" t="s">
        <v>204</v>
      </c>
    </row>
    <row r="132" spans="1:15" s="15" customFormat="1" ht="87" customHeight="1">
      <c r="A132" s="14"/>
      <c r="B132" s="101"/>
      <c r="C132" s="25" t="s">
        <v>205</v>
      </c>
      <c r="D132" s="56"/>
      <c r="E132" s="56"/>
      <c r="F132" s="69" t="s">
        <v>206</v>
      </c>
      <c r="G132" s="60">
        <v>619011955997</v>
      </c>
      <c r="H132" s="83">
        <v>9.9499999999999993</v>
      </c>
      <c r="I132" s="28"/>
      <c r="J132" s="85">
        <v>5.45</v>
      </c>
      <c r="K132" s="84">
        <v>4</v>
      </c>
      <c r="L132" s="85">
        <f>J132*K132</f>
        <v>21.8</v>
      </c>
      <c r="M132" s="27"/>
      <c r="N132" s="29">
        <f t="shared" si="13"/>
        <v>0</v>
      </c>
      <c r="O132" s="16" t="s">
        <v>207</v>
      </c>
    </row>
    <row r="133" spans="1:15" s="18" customFormat="1" ht="87" customHeight="1">
      <c r="A133" s="14"/>
      <c r="B133" s="101"/>
      <c r="C133" s="25" t="s">
        <v>208</v>
      </c>
      <c r="D133" s="32"/>
      <c r="E133" s="32"/>
      <c r="F133" s="69" t="s">
        <v>209</v>
      </c>
      <c r="G133" s="60">
        <v>619011956000</v>
      </c>
      <c r="H133" s="83">
        <v>14.95</v>
      </c>
      <c r="I133" s="26"/>
      <c r="J133" s="83">
        <v>8.25</v>
      </c>
      <c r="K133" s="86">
        <v>4</v>
      </c>
      <c r="L133" s="83">
        <f>K133*J133</f>
        <v>33</v>
      </c>
      <c r="M133" s="32"/>
      <c r="N133" s="29">
        <f t="shared" si="13"/>
        <v>0</v>
      </c>
      <c r="O133" s="17" t="s">
        <v>210</v>
      </c>
    </row>
    <row r="134" spans="1:15" s="18" customFormat="1" ht="87" customHeight="1">
      <c r="A134" s="14"/>
      <c r="B134" s="101"/>
      <c r="C134" s="25" t="s">
        <v>211</v>
      </c>
      <c r="D134" s="32"/>
      <c r="E134" s="32"/>
      <c r="F134" s="69" t="s">
        <v>212</v>
      </c>
      <c r="G134" s="60">
        <v>619011955973</v>
      </c>
      <c r="H134" s="83">
        <v>14.95</v>
      </c>
      <c r="I134" s="26"/>
      <c r="J134" s="83">
        <v>8.25</v>
      </c>
      <c r="K134" s="91">
        <v>4</v>
      </c>
      <c r="L134" s="83">
        <f>K134*J134</f>
        <v>33</v>
      </c>
      <c r="M134" s="32"/>
      <c r="N134" s="29">
        <f t="shared" si="13"/>
        <v>0</v>
      </c>
      <c r="O134" s="17" t="s">
        <v>213</v>
      </c>
    </row>
    <row r="135" spans="1:15" s="15" customFormat="1" ht="87" customHeight="1">
      <c r="A135" s="14"/>
      <c r="B135" s="101"/>
      <c r="C135" s="25" t="s">
        <v>214</v>
      </c>
      <c r="D135" s="32"/>
      <c r="E135" s="32"/>
      <c r="F135" s="69" t="s">
        <v>215</v>
      </c>
      <c r="G135" s="60">
        <v>657768993886</v>
      </c>
      <c r="H135" s="83">
        <v>14.95</v>
      </c>
      <c r="I135" s="28"/>
      <c r="J135" s="83">
        <v>8.25</v>
      </c>
      <c r="K135" s="86">
        <v>4</v>
      </c>
      <c r="L135" s="85">
        <f>K135*J135</f>
        <v>33</v>
      </c>
      <c r="M135" s="27"/>
      <c r="N135" s="29">
        <f t="shared" si="13"/>
        <v>0</v>
      </c>
      <c r="O135" s="16" t="s">
        <v>216</v>
      </c>
    </row>
    <row r="136" spans="1:15" s="15" customFormat="1" ht="87" customHeight="1">
      <c r="A136" s="14"/>
      <c r="B136" s="101"/>
      <c r="C136" s="45" t="s">
        <v>330</v>
      </c>
      <c r="D136" s="112"/>
      <c r="E136" s="40"/>
      <c r="F136" s="68" t="s">
        <v>331</v>
      </c>
      <c r="G136" s="64">
        <v>601570949982</v>
      </c>
      <c r="H136" s="81">
        <v>14.95</v>
      </c>
      <c r="I136" s="42"/>
      <c r="J136" s="81">
        <f>H136*0.55</f>
        <v>8.2225000000000001</v>
      </c>
      <c r="K136" s="82">
        <v>4</v>
      </c>
      <c r="L136" s="81">
        <v>32.880000000000003</v>
      </c>
      <c r="M136" s="27"/>
      <c r="N136" s="29">
        <f t="shared" si="13"/>
        <v>0</v>
      </c>
      <c r="O136" s="107">
        <f t="shared" ref="O136:O137" si="14">M136*N136</f>
        <v>0</v>
      </c>
    </row>
    <row r="137" spans="1:15" s="15" customFormat="1" ht="87" customHeight="1">
      <c r="A137" s="14"/>
      <c r="B137" s="101"/>
      <c r="C137" s="45" t="s">
        <v>332</v>
      </c>
      <c r="D137" s="112"/>
      <c r="E137" s="40"/>
      <c r="F137" s="68" t="s">
        <v>333</v>
      </c>
      <c r="G137" s="64">
        <v>601570949999</v>
      </c>
      <c r="H137" s="81">
        <v>16.95</v>
      </c>
      <c r="I137" s="42"/>
      <c r="J137" s="81">
        <f>H137*0.55</f>
        <v>9.3224999999999998</v>
      </c>
      <c r="K137" s="82">
        <v>4</v>
      </c>
      <c r="L137" s="81">
        <v>37.28</v>
      </c>
      <c r="M137" s="27"/>
      <c r="N137" s="29">
        <f t="shared" si="13"/>
        <v>0</v>
      </c>
      <c r="O137" s="107">
        <f t="shared" si="14"/>
        <v>0</v>
      </c>
    </row>
    <row r="138" spans="1:15" s="18" customFormat="1" ht="87" customHeight="1">
      <c r="A138" s="14"/>
      <c r="B138" s="101"/>
      <c r="C138" s="25" t="s">
        <v>217</v>
      </c>
      <c r="D138" s="32"/>
      <c r="E138" s="32"/>
      <c r="F138" s="69" t="s">
        <v>218</v>
      </c>
      <c r="G138" s="60">
        <v>619011955966</v>
      </c>
      <c r="H138" s="83">
        <v>14.95</v>
      </c>
      <c r="I138" s="26"/>
      <c r="J138" s="83">
        <v>8.25</v>
      </c>
      <c r="K138" s="86">
        <v>4</v>
      </c>
      <c r="L138" s="83">
        <f>K138*J138</f>
        <v>33</v>
      </c>
      <c r="M138" s="32"/>
      <c r="N138" s="29">
        <f t="shared" si="13"/>
        <v>0</v>
      </c>
      <c r="O138" s="17" t="s">
        <v>219</v>
      </c>
    </row>
    <row r="139" spans="1:15" s="18" customFormat="1" ht="87" customHeight="1">
      <c r="A139" s="14"/>
      <c r="B139" s="101"/>
      <c r="C139" s="25" t="s">
        <v>220</v>
      </c>
      <c r="D139" s="32"/>
      <c r="E139" s="32"/>
      <c r="F139" s="69" t="s">
        <v>221</v>
      </c>
      <c r="G139" s="60">
        <v>619011955898</v>
      </c>
      <c r="H139" s="83">
        <v>9.9499999999999993</v>
      </c>
      <c r="I139" s="26"/>
      <c r="J139" s="83">
        <v>5.45</v>
      </c>
      <c r="K139" s="86">
        <v>4</v>
      </c>
      <c r="L139" s="83">
        <f>K139*J139</f>
        <v>21.8</v>
      </c>
      <c r="M139" s="32"/>
      <c r="N139" s="29">
        <f t="shared" si="13"/>
        <v>0</v>
      </c>
      <c r="O139" s="17" t="s">
        <v>222</v>
      </c>
    </row>
    <row r="140" spans="1:15" s="15" customFormat="1" ht="87" customHeight="1">
      <c r="A140" s="14"/>
      <c r="B140" s="101"/>
      <c r="C140" s="25" t="s">
        <v>223</v>
      </c>
      <c r="D140" s="32"/>
      <c r="E140" s="32"/>
      <c r="F140" s="69" t="s">
        <v>224</v>
      </c>
      <c r="G140" s="60">
        <v>619011956031</v>
      </c>
      <c r="H140" s="83">
        <v>24.95</v>
      </c>
      <c r="I140" s="28"/>
      <c r="J140" s="83">
        <v>13.75</v>
      </c>
      <c r="K140" s="86">
        <v>4</v>
      </c>
      <c r="L140" s="85">
        <f>K140*J140</f>
        <v>55</v>
      </c>
      <c r="M140" s="27"/>
      <c r="N140" s="29">
        <f t="shared" si="13"/>
        <v>0</v>
      </c>
      <c r="O140" s="16" t="s">
        <v>225</v>
      </c>
    </row>
    <row r="141" spans="1:15" s="15" customFormat="1" ht="87" customHeight="1">
      <c r="A141" s="14"/>
      <c r="B141" s="101"/>
      <c r="C141" s="25" t="s">
        <v>226</v>
      </c>
      <c r="D141" s="32"/>
      <c r="E141" s="32"/>
      <c r="F141" s="69" t="s">
        <v>227</v>
      </c>
      <c r="G141" s="60">
        <v>619011955928</v>
      </c>
      <c r="H141" s="83">
        <v>24.95</v>
      </c>
      <c r="I141" s="28"/>
      <c r="J141" s="83">
        <v>13.75</v>
      </c>
      <c r="K141" s="86">
        <v>4</v>
      </c>
      <c r="L141" s="85">
        <f>K141*J141</f>
        <v>55</v>
      </c>
      <c r="M141" s="27"/>
      <c r="N141" s="29">
        <f t="shared" si="13"/>
        <v>0</v>
      </c>
      <c r="O141" s="16" t="s">
        <v>228</v>
      </c>
    </row>
    <row r="142" spans="1:15" s="15" customFormat="1" ht="58" customHeight="1">
      <c r="A142" s="14"/>
      <c r="B142" s="116" t="s">
        <v>229</v>
      </c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</row>
    <row r="143" spans="1:15" s="15" customFormat="1" ht="94.5" customHeight="1">
      <c r="A143" s="14"/>
      <c r="B143" s="101"/>
      <c r="C143" s="45" t="s">
        <v>334</v>
      </c>
      <c r="D143" s="112"/>
      <c r="E143" s="40"/>
      <c r="F143" s="68" t="s">
        <v>335</v>
      </c>
      <c r="G143" s="64">
        <v>601570950001</v>
      </c>
      <c r="H143" s="81">
        <v>11.95</v>
      </c>
      <c r="I143" s="42"/>
      <c r="J143" s="81">
        <v>6.57</v>
      </c>
      <c r="K143" s="82">
        <v>4</v>
      </c>
      <c r="L143" s="81">
        <v>26.28</v>
      </c>
      <c r="M143" s="41"/>
      <c r="N143" s="43">
        <f t="shared" si="13"/>
        <v>0</v>
      </c>
      <c r="O143" s="107">
        <f t="shared" ref="O143" si="15">M143*N143</f>
        <v>0</v>
      </c>
    </row>
    <row r="144" spans="1:15" s="18" customFormat="1" ht="87" customHeight="1">
      <c r="A144" s="14"/>
      <c r="B144" s="101"/>
      <c r="C144" s="25" t="s">
        <v>230</v>
      </c>
      <c r="D144" s="32"/>
      <c r="E144" s="32"/>
      <c r="F144" s="69" t="s">
        <v>231</v>
      </c>
      <c r="G144" s="60">
        <v>657768593000</v>
      </c>
      <c r="H144" s="83">
        <v>19.95</v>
      </c>
      <c r="I144" s="26"/>
      <c r="J144" s="83">
        <v>10.95</v>
      </c>
      <c r="K144" s="86">
        <v>4</v>
      </c>
      <c r="L144" s="83">
        <f t="shared" ref="L144:L151" si="16">K144*J144</f>
        <v>43.8</v>
      </c>
      <c r="M144" s="32"/>
      <c r="N144" s="29">
        <f t="shared" ref="N144:N152" si="17">L144*M144</f>
        <v>0</v>
      </c>
      <c r="O144" s="17" t="s">
        <v>232</v>
      </c>
    </row>
    <row r="145" spans="1:15" s="18" customFormat="1" ht="87" customHeight="1">
      <c r="A145" s="14"/>
      <c r="B145" s="101"/>
      <c r="C145" s="25" t="s">
        <v>233</v>
      </c>
      <c r="D145" s="32"/>
      <c r="E145" s="32"/>
      <c r="F145" s="69" t="s">
        <v>234</v>
      </c>
      <c r="G145" s="60">
        <v>657768952821</v>
      </c>
      <c r="H145" s="83">
        <v>14.95</v>
      </c>
      <c r="I145" s="26"/>
      <c r="J145" s="83">
        <v>8.25</v>
      </c>
      <c r="K145" s="86">
        <v>4</v>
      </c>
      <c r="L145" s="83">
        <f t="shared" si="16"/>
        <v>33</v>
      </c>
      <c r="M145" s="32"/>
      <c r="N145" s="29">
        <f t="shared" si="17"/>
        <v>0</v>
      </c>
      <c r="O145" s="17" t="s">
        <v>235</v>
      </c>
    </row>
    <row r="146" spans="1:15" s="15" customFormat="1" ht="87" customHeight="1">
      <c r="A146" s="14"/>
      <c r="B146" s="101"/>
      <c r="C146" s="25" t="s">
        <v>236</v>
      </c>
      <c r="D146" s="27"/>
      <c r="E146" s="27"/>
      <c r="F146" s="69" t="s">
        <v>237</v>
      </c>
      <c r="G146" s="60">
        <v>657768937118</v>
      </c>
      <c r="H146" s="85">
        <v>16.95</v>
      </c>
      <c r="I146" s="28"/>
      <c r="J146" s="85">
        <v>9.35</v>
      </c>
      <c r="K146" s="84">
        <v>4</v>
      </c>
      <c r="L146" s="85">
        <f t="shared" si="16"/>
        <v>37.4</v>
      </c>
      <c r="M146" s="27"/>
      <c r="N146" s="29">
        <f t="shared" si="17"/>
        <v>0</v>
      </c>
      <c r="O146" s="16" t="s">
        <v>238</v>
      </c>
    </row>
    <row r="147" spans="1:15" s="15" customFormat="1" ht="87" customHeight="1">
      <c r="A147" s="14"/>
      <c r="B147" s="101"/>
      <c r="C147" s="25" t="s">
        <v>239</v>
      </c>
      <c r="D147" s="27"/>
      <c r="E147" s="27"/>
      <c r="F147" s="69" t="s">
        <v>240</v>
      </c>
      <c r="G147" s="60">
        <v>619011955904</v>
      </c>
      <c r="H147" s="85">
        <v>14.95</v>
      </c>
      <c r="I147" s="28"/>
      <c r="J147" s="85">
        <v>8.25</v>
      </c>
      <c r="K147" s="84">
        <v>4</v>
      </c>
      <c r="L147" s="85">
        <f t="shared" si="16"/>
        <v>33</v>
      </c>
      <c r="M147" s="27"/>
      <c r="N147" s="29">
        <f t="shared" si="17"/>
        <v>0</v>
      </c>
      <c r="O147" s="16" t="s">
        <v>241</v>
      </c>
    </row>
    <row r="148" spans="1:15" s="15" customFormat="1" ht="87" customHeight="1">
      <c r="A148" s="14"/>
      <c r="B148" s="101"/>
      <c r="C148" s="25" t="s">
        <v>242</v>
      </c>
      <c r="D148" s="27"/>
      <c r="E148" s="27"/>
      <c r="F148" s="69" t="s">
        <v>243</v>
      </c>
      <c r="G148" s="60">
        <v>619011955911</v>
      </c>
      <c r="H148" s="85">
        <v>19.95</v>
      </c>
      <c r="I148" s="28"/>
      <c r="J148" s="85">
        <v>10.95</v>
      </c>
      <c r="K148" s="84">
        <v>4</v>
      </c>
      <c r="L148" s="85">
        <f t="shared" si="16"/>
        <v>43.8</v>
      </c>
      <c r="M148" s="27"/>
      <c r="N148" s="29">
        <f t="shared" si="17"/>
        <v>0</v>
      </c>
      <c r="O148" s="16" t="s">
        <v>244</v>
      </c>
    </row>
    <row r="149" spans="1:15" s="18" customFormat="1" ht="87" customHeight="1">
      <c r="A149" s="14"/>
      <c r="B149" s="101"/>
      <c r="C149" s="25" t="s">
        <v>245</v>
      </c>
      <c r="D149" s="32"/>
      <c r="E149" s="32"/>
      <c r="F149" s="69" t="s">
        <v>246</v>
      </c>
      <c r="G149" s="60">
        <v>619011956048</v>
      </c>
      <c r="H149" s="83">
        <v>24.95</v>
      </c>
      <c r="I149" s="26"/>
      <c r="J149" s="83">
        <v>13.75</v>
      </c>
      <c r="K149" s="86">
        <v>4</v>
      </c>
      <c r="L149" s="83">
        <f t="shared" si="16"/>
        <v>55</v>
      </c>
      <c r="M149" s="32"/>
      <c r="N149" s="29">
        <f t="shared" si="17"/>
        <v>0</v>
      </c>
      <c r="O149" s="17" t="s">
        <v>247</v>
      </c>
    </row>
    <row r="150" spans="1:15" s="18" customFormat="1" ht="87" customHeight="1">
      <c r="A150" s="14"/>
      <c r="B150" s="101"/>
      <c r="C150" s="114" t="s">
        <v>346</v>
      </c>
      <c r="D150" s="32" t="e" vm="1">
        <v>#VALUE!</v>
      </c>
      <c r="E150" s="32" t="e" vm="2">
        <v>#VALUE!</v>
      </c>
      <c r="F150" s="113" t="s">
        <v>347</v>
      </c>
      <c r="G150" s="60">
        <v>619011955942</v>
      </c>
      <c r="H150" s="83">
        <v>29.95</v>
      </c>
      <c r="I150" s="26"/>
      <c r="J150" s="83">
        <v>16.5</v>
      </c>
      <c r="K150" s="86">
        <v>4</v>
      </c>
      <c r="L150" s="115">
        <f t="shared" si="16"/>
        <v>66</v>
      </c>
      <c r="M150" s="32"/>
      <c r="N150" s="29">
        <f t="shared" si="17"/>
        <v>0</v>
      </c>
      <c r="O150" s="17"/>
    </row>
    <row r="151" spans="1:15" s="15" customFormat="1" ht="87" customHeight="1">
      <c r="A151" s="14"/>
      <c r="B151" s="101"/>
      <c r="C151" s="25" t="s">
        <v>248</v>
      </c>
      <c r="D151" s="27"/>
      <c r="E151" s="27"/>
      <c r="F151" s="69" t="s">
        <v>249</v>
      </c>
      <c r="G151" s="60">
        <v>619011955935</v>
      </c>
      <c r="H151" s="85">
        <v>29.95</v>
      </c>
      <c r="I151" s="28"/>
      <c r="J151" s="85">
        <v>16.5</v>
      </c>
      <c r="K151" s="84">
        <v>4</v>
      </c>
      <c r="L151" s="85">
        <f t="shared" si="16"/>
        <v>66</v>
      </c>
      <c r="M151" s="27"/>
      <c r="N151" s="29">
        <f t="shared" si="17"/>
        <v>0</v>
      </c>
      <c r="O151" s="16" t="s">
        <v>250</v>
      </c>
    </row>
    <row r="152" spans="1:15" s="15" customFormat="1" ht="87" customHeight="1">
      <c r="A152" s="14"/>
      <c r="B152" s="101"/>
      <c r="C152" s="25" t="s">
        <v>251</v>
      </c>
      <c r="D152" s="27"/>
      <c r="E152" s="27"/>
      <c r="F152" s="69" t="s">
        <v>252</v>
      </c>
      <c r="G152" s="60">
        <v>619011956017</v>
      </c>
      <c r="H152" s="85">
        <v>34.950000000000003</v>
      </c>
      <c r="I152" s="28"/>
      <c r="J152" s="85">
        <v>19.25</v>
      </c>
      <c r="K152" s="84">
        <v>4</v>
      </c>
      <c r="L152" s="85">
        <f>K152*J152</f>
        <v>77</v>
      </c>
      <c r="M152" s="27"/>
      <c r="N152" s="29">
        <f t="shared" si="17"/>
        <v>0</v>
      </c>
      <c r="O152" s="16" t="s">
        <v>253</v>
      </c>
    </row>
    <row r="153" spans="1:15" ht="72" customHeight="1">
      <c r="C153" s="48"/>
      <c r="D153" s="49"/>
      <c r="E153" s="49"/>
      <c r="F153" s="73"/>
      <c r="G153" s="65"/>
      <c r="H153" s="99"/>
      <c r="I153" s="49"/>
      <c r="J153" s="92"/>
      <c r="K153" s="93"/>
      <c r="L153" s="92"/>
      <c r="M153" s="50" t="s">
        <v>319</v>
      </c>
      <c r="N153" s="51">
        <f>SUM(N11:N152)</f>
        <v>0</v>
      </c>
    </row>
    <row r="154" spans="1:15" ht="26">
      <c r="C154" s="24"/>
      <c r="F154" s="74"/>
    </row>
    <row r="155" spans="1:15" ht="26">
      <c r="C155" s="24"/>
    </row>
  </sheetData>
  <mergeCells count="13">
    <mergeCell ref="B61:N61"/>
    <mergeCell ref="B129:N129"/>
    <mergeCell ref="B142:N142"/>
    <mergeCell ref="B75:N75"/>
    <mergeCell ref="B96:N96"/>
    <mergeCell ref="B103:N103"/>
    <mergeCell ref="B113:N113"/>
    <mergeCell ref="B125:N125"/>
    <mergeCell ref="B10:N10"/>
    <mergeCell ref="B24:N24"/>
    <mergeCell ref="B30:N30"/>
    <mergeCell ref="B42:N42"/>
    <mergeCell ref="B46:N46"/>
  </mergeCells>
  <hyperlinks>
    <hyperlink ref="O13" r:id="rId1" xr:uid="{00000000-0004-0000-0000-000002000000}"/>
    <hyperlink ref="O12" r:id="rId2" xr:uid="{00000000-0004-0000-0000-000003000000}"/>
    <hyperlink ref="O14" r:id="rId3" xr:uid="{00000000-0004-0000-0000-000004000000}"/>
    <hyperlink ref="O15" r:id="rId4" xr:uid="{00000000-0004-0000-0000-000005000000}"/>
    <hyperlink ref="O16" r:id="rId5" xr:uid="{00000000-0004-0000-0000-000006000000}"/>
    <hyperlink ref="O17" r:id="rId6" xr:uid="{00000000-0004-0000-0000-000007000000}"/>
    <hyperlink ref="O18" r:id="rId7" xr:uid="{00000000-0004-0000-0000-000008000000}"/>
    <hyperlink ref="O19" r:id="rId8" xr:uid="{00000000-0004-0000-0000-000009000000}"/>
    <hyperlink ref="O20" r:id="rId9" xr:uid="{00000000-0004-0000-0000-00000A000000}"/>
    <hyperlink ref="O21" r:id="rId10" xr:uid="{00000000-0004-0000-0000-00000B000000}"/>
    <hyperlink ref="O22" r:id="rId11" xr:uid="{00000000-0004-0000-0000-00000C000000}"/>
    <hyperlink ref="O23" r:id="rId12" xr:uid="{00000000-0004-0000-0000-00000D000000}"/>
    <hyperlink ref="O32" r:id="rId13" xr:uid="{00000000-0004-0000-0000-00000E000000}"/>
    <hyperlink ref="O33" r:id="rId14" xr:uid="{00000000-0004-0000-0000-00000F000000}"/>
    <hyperlink ref="O34" r:id="rId15" xr:uid="{00000000-0004-0000-0000-000010000000}"/>
    <hyperlink ref="O35" r:id="rId16" xr:uid="{00000000-0004-0000-0000-000011000000}"/>
    <hyperlink ref="O36" r:id="rId17" xr:uid="{00000000-0004-0000-0000-000012000000}"/>
    <hyperlink ref="O37" r:id="rId18" xr:uid="{00000000-0004-0000-0000-000013000000}"/>
    <hyperlink ref="O38" r:id="rId19" xr:uid="{00000000-0004-0000-0000-000014000000}"/>
    <hyperlink ref="O40" r:id="rId20" xr:uid="{00000000-0004-0000-0000-000015000000}"/>
    <hyperlink ref="O41" r:id="rId21" xr:uid="{00000000-0004-0000-0000-000016000000}"/>
    <hyperlink ref="O43" r:id="rId22" xr:uid="{00000000-0004-0000-0000-000017000000}"/>
    <hyperlink ref="O44" r:id="rId23" xr:uid="{00000000-0004-0000-0000-000018000000}"/>
    <hyperlink ref="O45" r:id="rId24" xr:uid="{00000000-0004-0000-0000-000019000000}"/>
    <hyperlink ref="O62" r:id="rId25" xr:uid="{00000000-0004-0000-0000-00001A000000}"/>
    <hyperlink ref="O63" r:id="rId26" xr:uid="{00000000-0004-0000-0000-00001B000000}"/>
    <hyperlink ref="O64" r:id="rId27" xr:uid="{00000000-0004-0000-0000-00001C000000}"/>
    <hyperlink ref="O47" r:id="rId28" xr:uid="{00000000-0004-0000-0000-00001D000000}"/>
    <hyperlink ref="O65" r:id="rId29" xr:uid="{00000000-0004-0000-0000-00001E000000}"/>
    <hyperlink ref="O66" r:id="rId30" xr:uid="{00000000-0004-0000-0000-00001F000000}"/>
    <hyperlink ref="O49" r:id="rId31" xr:uid="{00000000-0004-0000-0000-000020000000}"/>
    <hyperlink ref="O76" r:id="rId32" xr:uid="{00000000-0004-0000-0000-000022000000}"/>
    <hyperlink ref="O77" r:id="rId33" xr:uid="{00000000-0004-0000-0000-000023000000}"/>
    <hyperlink ref="O78" r:id="rId34" xr:uid="{00000000-0004-0000-0000-000024000000}"/>
    <hyperlink ref="O79" r:id="rId35" xr:uid="{00000000-0004-0000-0000-000026000000}"/>
    <hyperlink ref="O80" r:id="rId36" xr:uid="{00000000-0004-0000-0000-000027000000}"/>
    <hyperlink ref="O81" r:id="rId37" xr:uid="{00000000-0004-0000-0000-000028000000}"/>
    <hyperlink ref="O82" r:id="rId38" xr:uid="{00000000-0004-0000-0000-000029000000}"/>
    <hyperlink ref="O83" r:id="rId39" xr:uid="{00000000-0004-0000-0000-00002A000000}"/>
    <hyperlink ref="O84" r:id="rId40" xr:uid="{00000000-0004-0000-0000-00002B000000}"/>
    <hyperlink ref="O85" r:id="rId41" xr:uid="{00000000-0004-0000-0000-00002C000000}"/>
    <hyperlink ref="O86" r:id="rId42" xr:uid="{00000000-0004-0000-0000-00002D000000}"/>
    <hyperlink ref="O87" r:id="rId43" xr:uid="{00000000-0004-0000-0000-00002E000000}"/>
    <hyperlink ref="O88" r:id="rId44" xr:uid="{00000000-0004-0000-0000-00002F000000}"/>
    <hyperlink ref="O89" r:id="rId45" xr:uid="{00000000-0004-0000-0000-000030000000}"/>
    <hyperlink ref="O90" r:id="rId46" xr:uid="{00000000-0004-0000-0000-000031000000}"/>
    <hyperlink ref="O91" r:id="rId47" xr:uid="{00000000-0004-0000-0000-000032000000}"/>
    <hyperlink ref="O92" r:id="rId48" xr:uid="{00000000-0004-0000-0000-000033000000}"/>
    <hyperlink ref="O93" r:id="rId49" xr:uid="{00000000-0004-0000-0000-000034000000}"/>
    <hyperlink ref="O94" r:id="rId50" xr:uid="{00000000-0004-0000-0000-000035000000}"/>
    <hyperlink ref="O95" r:id="rId51" xr:uid="{00000000-0004-0000-0000-000036000000}"/>
    <hyperlink ref="O130" r:id="rId52" xr:uid="{00000000-0004-0000-0000-000037000000}"/>
    <hyperlink ref="O131" r:id="rId53" xr:uid="{00000000-0004-0000-0000-000038000000}"/>
    <hyperlink ref="O132" r:id="rId54" xr:uid="{00000000-0004-0000-0000-000039000000}"/>
    <hyperlink ref="O133" r:id="rId55" xr:uid="{00000000-0004-0000-0000-00003A000000}"/>
    <hyperlink ref="O134" r:id="rId56" xr:uid="{00000000-0004-0000-0000-00003B000000}"/>
    <hyperlink ref="O135" r:id="rId57" xr:uid="{00000000-0004-0000-0000-00003C000000}"/>
    <hyperlink ref="O139" r:id="rId58" xr:uid="{00000000-0004-0000-0000-00003E000000}"/>
    <hyperlink ref="O140" r:id="rId59" xr:uid="{00000000-0004-0000-0000-00003F000000}"/>
    <hyperlink ref="O141" r:id="rId60" xr:uid="{00000000-0004-0000-0000-000040000000}"/>
    <hyperlink ref="O144" r:id="rId61" xr:uid="{00000000-0004-0000-0000-000041000000}"/>
    <hyperlink ref="O145" r:id="rId62" xr:uid="{00000000-0004-0000-0000-000042000000}"/>
    <hyperlink ref="O146" r:id="rId63" xr:uid="{00000000-0004-0000-0000-000043000000}"/>
    <hyperlink ref="O147" r:id="rId64" xr:uid="{00000000-0004-0000-0000-000044000000}"/>
    <hyperlink ref="O148" r:id="rId65" xr:uid="{00000000-0004-0000-0000-000045000000}"/>
    <hyperlink ref="O149" r:id="rId66" xr:uid="{00000000-0004-0000-0000-000046000000}"/>
    <hyperlink ref="O151" r:id="rId67" xr:uid="{00000000-0004-0000-0000-000047000000}"/>
    <hyperlink ref="O152" r:id="rId68" xr:uid="{00000000-0004-0000-0000-000048000000}"/>
    <hyperlink ref="O138" r:id="rId69" xr:uid="{00000000-0004-0000-0000-00003D000000}"/>
    <hyperlink ref="O50" r:id="rId70" xr:uid="{00000000-0004-0000-0000-000021000000}"/>
    <hyperlink ref="O97" r:id="rId71" xr:uid="{618D3D95-0C8B-8E45-8A0A-B3795BB96D04}"/>
    <hyperlink ref="O98" r:id="rId72" xr:uid="{4730CF2B-9F37-2241-8612-FB8F814B9B2F}"/>
    <hyperlink ref="O99" r:id="rId73" xr:uid="{87C71759-48C6-E14C-A143-70C70A1FFF24}"/>
    <hyperlink ref="O105" r:id="rId74" xr:uid="{1482293C-3CEB-AB4C-A3EE-057C2E118745}"/>
    <hyperlink ref="O108" r:id="rId75" xr:uid="{1374E84E-1E2C-E049-B772-7ADA74F2FBC6}"/>
    <hyperlink ref="O117" r:id="rId76" xr:uid="{C35660CE-28F7-B44A-878E-B60C46729CFC}"/>
    <hyperlink ref="O119" r:id="rId77" xr:uid="{8E0250A1-4F1B-DF40-B0FC-34263E142568}"/>
    <hyperlink ref="O120" r:id="rId78" xr:uid="{7AF20398-A1CD-F949-BC53-E4B04EC802B1}"/>
    <hyperlink ref="O123" r:id="rId79" xr:uid="{30365E9A-5972-7743-A83E-F708E038DDAB}"/>
    <hyperlink ref="C7" r:id="rId80" xr:uid="{FBBADA66-A039-4FD3-B5A2-4A5C742025AE}"/>
    <hyperlink ref="F5" r:id="rId81" display="https://tlmsales.com/shop" xr:uid="{A2512A56-A602-4B73-A2CF-AAC65248BDD7}"/>
  </hyperlinks>
  <pageMargins left="0" right="0" top="0" bottom="0" header="0" footer="0"/>
  <pageSetup scale="42" fitToHeight="0" orientation="landscape" horizontalDpi="0" verticalDpi="0" r:id="rId82"/>
  <rowBreaks count="9" manualBreakCount="9">
    <brk id="23" min="2" max="14" man="1"/>
    <brk id="29" min="2" max="14" man="1"/>
    <brk id="45" min="2" max="14" man="1"/>
    <brk id="60" min="2" max="14" man="1"/>
    <brk id="74" min="2" max="14" man="1"/>
    <brk id="95" min="2" max="14" man="1"/>
    <brk id="112" min="2" max="14" man="1"/>
    <brk id="124" min="2" max="14" man="1"/>
    <brk id="141" min="2" max="14" man="1"/>
  </rowBreaks>
  <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UPC_s</vt:lpstr>
      <vt:lpstr>'ALL UPC_s'!Print_Area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ROITMAN</dc:creator>
  <cp:lastModifiedBy>Tom Lena</cp:lastModifiedBy>
  <cp:lastPrinted>2025-05-06T21:42:59Z</cp:lastPrinted>
  <dcterms:created xsi:type="dcterms:W3CDTF">2025-04-28T21:01:20Z</dcterms:created>
  <dcterms:modified xsi:type="dcterms:W3CDTF">2026-04-29T20:45:58Z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1536187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